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485" windowWidth="14805" windowHeight="6630" activeTab="7"/>
  </bookViews>
  <sheets>
    <sheet name="участие" sheetId="2" r:id="rId1"/>
    <sheet name="призовые места" sheetId="12" r:id="rId2"/>
    <sheet name="50 и 0" sheetId="20" r:id="rId3"/>
    <sheet name="рез-ть по школам" sheetId="23" r:id="rId4"/>
    <sheet name="МЭ по предметам за 5лет" sheetId="24" r:id="rId5"/>
    <sheet name="МЭ по школам за 8лет" sheetId="25" r:id="rId6"/>
    <sheet name="по школам за 3 года" sheetId="26" r:id="rId7"/>
    <sheet name="по предметам за 3года" sheetId="27" r:id="rId8"/>
  </sheets>
  <definedNames>
    <definedName name="_xlnm._FilterDatabase" localSheetId="1" hidden="1">'призовые места'!$A$3:$H$23</definedName>
  </definedNames>
  <calcPr calcId="144525"/>
</workbook>
</file>

<file path=xl/calcChain.xml><?xml version="1.0" encoding="utf-8"?>
<calcChain xmlns="http://schemas.openxmlformats.org/spreadsheetml/2006/main">
  <c r="J26" i="27" l="1"/>
  <c r="I26" i="27"/>
  <c r="H26" i="27"/>
  <c r="C25" i="20"/>
  <c r="S26" i="24" l="1"/>
  <c r="R26" i="24"/>
  <c r="Q26" i="24"/>
  <c r="E26" i="12" l="1"/>
  <c r="D26" i="12"/>
  <c r="C26" i="12"/>
  <c r="B26" i="12"/>
  <c r="G26" i="27" l="1"/>
  <c r="F26" i="27"/>
  <c r="E26" i="27"/>
  <c r="P26" i="24" l="1"/>
  <c r="O26" i="24"/>
  <c r="N26" i="24"/>
  <c r="D85" i="24" l="1"/>
  <c r="C85" i="24"/>
  <c r="U37" i="25" l="1"/>
  <c r="T19" i="25"/>
  <c r="U19" i="25"/>
  <c r="J26" i="24" l="1"/>
  <c r="I26" i="24"/>
  <c r="R19" i="25" l="1"/>
  <c r="E26" i="24" l="1"/>
  <c r="F26" i="24"/>
  <c r="G26" i="24"/>
  <c r="J38" i="25"/>
  <c r="I38" i="25"/>
  <c r="G38" i="25"/>
  <c r="F38" i="25"/>
  <c r="C38" i="25"/>
  <c r="D26" i="24"/>
  <c r="X24" i="25"/>
  <c r="X17" i="25"/>
  <c r="D8" i="26"/>
  <c r="X12" i="25"/>
  <c r="X11" i="25"/>
  <c r="D6" i="26"/>
  <c r="D5" i="26"/>
  <c r="X13" i="25"/>
  <c r="D18" i="26"/>
  <c r="D17" i="26"/>
  <c r="X8" i="25"/>
  <c r="X21" i="25"/>
  <c r="X10" i="25"/>
  <c r="D11" i="26"/>
  <c r="D13" i="26"/>
  <c r="D35" i="26"/>
  <c r="D12" i="26"/>
  <c r="D16" i="26"/>
  <c r="X5" i="25"/>
  <c r="D21" i="26"/>
  <c r="D24" i="26"/>
  <c r="X16" i="25"/>
  <c r="D10" i="26"/>
  <c r="X7" i="25"/>
  <c r="X35" i="25"/>
  <c r="D7" i="26"/>
  <c r="X18" i="25"/>
  <c r="X6" i="25"/>
</calcChain>
</file>

<file path=xl/sharedStrings.xml><?xml version="1.0" encoding="utf-8"?>
<sst xmlns="http://schemas.openxmlformats.org/spreadsheetml/2006/main" count="475" uniqueCount="122">
  <si>
    <t>№ п/п</t>
  </si>
  <si>
    <t>ОУ</t>
  </si>
  <si>
    <t>математика</t>
  </si>
  <si>
    <t>МОБУ "Шахматовская ООШ"</t>
  </si>
  <si>
    <t>обществознание</t>
  </si>
  <si>
    <t>МОБУ "Боровая ООШ"</t>
  </si>
  <si>
    <t>МОБУ "Подколкинская СОШ"</t>
  </si>
  <si>
    <t>МОБУ "Красногвардейская СОШ"</t>
  </si>
  <si>
    <t>МОБУ "Жилинская СОШ"</t>
  </si>
  <si>
    <t>МОБУ "Сухореченская СОШ"</t>
  </si>
  <si>
    <t>МОБУ "Тупиковская СОШ"</t>
  </si>
  <si>
    <t>МОБУ "Преображенская СОШ"</t>
  </si>
  <si>
    <t>МОБУ "Боровая СОШ"</t>
  </si>
  <si>
    <t>МОБУ "Палимовская СОШ"</t>
  </si>
  <si>
    <t>МОБУ "Искровская СОШ"</t>
  </si>
  <si>
    <t>МОБУ "Новоалександровская СОШ"</t>
  </si>
  <si>
    <t>МОБУ "Проскуринская СОШ"</t>
  </si>
  <si>
    <t>МОБУ "Елшанская Первая СОШ"</t>
  </si>
  <si>
    <t>технология</t>
  </si>
  <si>
    <t>биология</t>
  </si>
  <si>
    <t>история</t>
  </si>
  <si>
    <t>МОБУ "Державинская СОШ"</t>
  </si>
  <si>
    <t>МОБУ "Верхневязовская СОШ"</t>
  </si>
  <si>
    <t>физика</t>
  </si>
  <si>
    <t>ОБЖ</t>
  </si>
  <si>
    <t>география</t>
  </si>
  <si>
    <t>литература</t>
  </si>
  <si>
    <t>английский язык</t>
  </si>
  <si>
    <t>МОБУ "Троицкая СОШ"</t>
  </si>
  <si>
    <t>МОБУ "Алдаркинская ООШ"</t>
  </si>
  <si>
    <t>МОБУ "Елховская ООШ"</t>
  </si>
  <si>
    <t>МОБУ "Краснослободская ООШ"</t>
  </si>
  <si>
    <t>МОБУ "Лисьеполянская ООШ"</t>
  </si>
  <si>
    <t>МОБУ "Липовская ООШ"</t>
  </si>
  <si>
    <t>МОБУ "Новотепловская ООШ"</t>
  </si>
  <si>
    <t>МОБУ "Перевозинская ООШ"</t>
  </si>
  <si>
    <t>МОБУ "Староалександровская ООШ"</t>
  </si>
  <si>
    <t>МОБУ "Твердиловская ООШ"</t>
  </si>
  <si>
    <t>химия</t>
  </si>
  <si>
    <t>русский язык</t>
  </si>
  <si>
    <t>ИТОГО по предметам</t>
  </si>
  <si>
    <t>МОБУ "Колтубанская ООШ"</t>
  </si>
  <si>
    <t>ИТОГО</t>
  </si>
  <si>
    <t>МОБУ "Могутовская ООШ"</t>
  </si>
  <si>
    <t>кол-во участников</t>
  </si>
  <si>
    <t xml:space="preserve">ИТОГО по школе согласно заявке </t>
  </si>
  <si>
    <t>Предметы</t>
  </si>
  <si>
    <t>Английский язык</t>
  </si>
  <si>
    <t>Астрономия</t>
  </si>
  <si>
    <t>Биология</t>
  </si>
  <si>
    <t>География</t>
  </si>
  <si>
    <t>Информатика</t>
  </si>
  <si>
    <t>История</t>
  </si>
  <si>
    <t>Искусство (МХК)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</si>
  <si>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</si>
  <si>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</si>
  <si>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</si>
  <si>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</si>
  <si>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</si>
  <si>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</si>
  <si>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</si>
  <si>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</si>
  <si>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</si>
  <si>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</si>
  <si>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</si>
  <si>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</si>
  <si>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</si>
  <si>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Итого:</t>
  </si>
  <si>
    <t>кол-во победителей</t>
  </si>
  <si>
    <t>кол-во  призеров</t>
  </si>
  <si>
    <t>Предмет</t>
  </si>
  <si>
    <t>общее кол-во участников</t>
  </si>
  <si>
    <t>% победителей  и призеров</t>
  </si>
  <si>
    <t>Результаты муниципального этапа всероссийской Олимпиады по предметам</t>
  </si>
  <si>
    <t>кол-во участников, которые набрали менее  50% от максимального балла</t>
  </si>
  <si>
    <t>0 баллов</t>
  </si>
  <si>
    <t>% от количества участников</t>
  </si>
  <si>
    <t>физ.культура</t>
  </si>
  <si>
    <t>участники</t>
  </si>
  <si>
    <t>победители и призеры</t>
  </si>
  <si>
    <t xml:space="preserve">% </t>
  </si>
  <si>
    <t xml:space="preserve">Результативность общеобразовательных учреждений в муниципальном этапе Всероссийской олимпиады </t>
  </si>
  <si>
    <t>Муниципальный этап 2015г.</t>
  </si>
  <si>
    <t>Муниципальный этап 2016г.</t>
  </si>
  <si>
    <t>средние</t>
  </si>
  <si>
    <t>основные</t>
  </si>
  <si>
    <t>Участие общеобразовательных учреждений в муниципальном этапе Всероссийской олимпиады школьников</t>
  </si>
  <si>
    <t xml:space="preserve">ИТОГО </t>
  </si>
  <si>
    <t>Участие общеобразовательных организаций в муниципальном этапе Всероссийской олимпиады в сравнении за 5 лет.</t>
  </si>
  <si>
    <t>Сравнительные данные по итогам муниципального этапа Всероссийской олимпиады школьников за 5 лет.</t>
  </si>
  <si>
    <t>Муниципальный этап 2017г.</t>
  </si>
  <si>
    <t>филиал "Каменносарминский"</t>
  </si>
  <si>
    <t>филиал "Березовский"</t>
  </si>
  <si>
    <t>филиал "Дмитриевский"</t>
  </si>
  <si>
    <t>рейтинг</t>
  </si>
  <si>
    <t xml:space="preserve"> 2017г.</t>
  </si>
  <si>
    <t xml:space="preserve">Математика </t>
  </si>
  <si>
    <t xml:space="preserve">Русский язык </t>
  </si>
  <si>
    <t xml:space="preserve"> 2018г.</t>
  </si>
  <si>
    <t>Сравнительные данные по итогам муниципального этапа Всероссийской олимпиады школьников за 3 года.</t>
  </si>
  <si>
    <t xml:space="preserve">победители </t>
  </si>
  <si>
    <t>призеры</t>
  </si>
  <si>
    <t>общее коичество победителей и призеров</t>
  </si>
  <si>
    <t xml:space="preserve">***Итого </t>
  </si>
  <si>
    <t>Участие общеобразовательных организаций в муниципальном этапе Всероссийской олимпиады в сравнении за 3 года.</t>
  </si>
  <si>
    <t>астрономия</t>
  </si>
  <si>
    <t>Общеобразовательная организация</t>
  </si>
  <si>
    <t>Количество участников, набравших менее 50 % от максимального балла, на муниципальном этапе всероссийской олимпиады школьников.</t>
  </si>
  <si>
    <t>Муниципальный этап 2018г.</t>
  </si>
  <si>
    <t>Муниципальный этап 2019г.</t>
  </si>
  <si>
    <t>Доля победителей и призеров</t>
  </si>
  <si>
    <t>Муниципальный этап 2020г.</t>
  </si>
  <si>
    <t>Искуство МХК</t>
  </si>
  <si>
    <t>I</t>
  </si>
  <si>
    <t>II</t>
  </si>
  <si>
    <t>III</t>
  </si>
  <si>
    <t>IV</t>
  </si>
  <si>
    <t>V</t>
  </si>
  <si>
    <t>VI</t>
  </si>
  <si>
    <t>VII</t>
  </si>
  <si>
    <t xml:space="preserve">МОБУ "Палимовская СОШ" </t>
  </si>
  <si>
    <t>Искуство и МХК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</si>
</sst>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/>
    <xf numFmtId="0" fontId="1" fillId="0" borderId="0" xfId="0" applyFont="1" applyFill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2" fillId="0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0" xfId="0" applyFont="1" applyFill="1" applyBorder="1"/>
    <xf numFmtId="0" fontId="2" fillId="0" borderId="12" xfId="0" applyFont="1" applyFill="1" applyBorder="1"/>
    <xf numFmtId="9" fontId="2" fillId="0" borderId="13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Fill="1" applyAlignment="1">
      <alignment vertical="top" wrapText="1"/>
    </xf>
    <xf numFmtId="9" fontId="2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/>
    <xf numFmtId="0" fontId="1" fillId="0" borderId="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4" xfId="0" applyFont="1" applyBorder="1"/>
    <xf numFmtId="0" fontId="1" fillId="0" borderId="9" xfId="0" applyFont="1" applyBorder="1"/>
    <xf numFmtId="0" fontId="1" fillId="3" borderId="10" xfId="0" applyFont="1" applyFill="1" applyBorder="1"/>
    <xf numFmtId="0" fontId="1" fillId="2" borderId="1" xfId="0" applyFont="1" applyFill="1" applyBorder="1"/>
    <xf numFmtId="0" fontId="1" fillId="2" borderId="10" xfId="0" applyFont="1" applyFill="1" applyBorder="1"/>
    <xf numFmtId="0" fontId="1" fillId="3" borderId="9" xfId="0" applyFont="1" applyFill="1" applyBorder="1"/>
    <xf numFmtId="0" fontId="2" fillId="0" borderId="4" xfId="0" applyFont="1" applyBorder="1"/>
    <xf numFmtId="0" fontId="2" fillId="0" borderId="11" xfId="0" applyFont="1" applyBorder="1"/>
    <xf numFmtId="0" fontId="5" fillId="0" borderId="1" xfId="0" applyFont="1" applyFill="1" applyBorder="1"/>
    <xf numFmtId="0" fontId="6" fillId="0" borderId="1" xfId="0" applyFont="1" applyFill="1" applyBorder="1"/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Border="1"/>
    <xf numFmtId="0" fontId="7" fillId="0" borderId="1" xfId="0" applyFont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5" fillId="0" borderId="1" xfId="0" applyFont="1" applyBorder="1"/>
    <xf numFmtId="0" fontId="3" fillId="0" borderId="0" xfId="0" applyFont="1" applyFill="1" applyAlignment="1">
      <alignment horizontal="center" vertical="center" wrapText="1"/>
    </xf>
    <xf numFmtId="0" fontId="1" fillId="0" borderId="4" xfId="0" applyFont="1" applyFill="1" applyBorder="1"/>
    <xf numFmtId="0" fontId="1" fillId="0" borderId="9" xfId="0" applyFont="1" applyFill="1" applyBorder="1"/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1" fillId="2" borderId="4" xfId="0" applyFont="1" applyFill="1" applyBorder="1"/>
    <xf numFmtId="0" fontId="1" fillId="3" borderId="4" xfId="0" applyFont="1" applyFill="1" applyBorder="1"/>
    <xf numFmtId="9" fontId="2" fillId="0" borderId="24" xfId="0" applyNumberFormat="1" applyFont="1" applyFill="1" applyBorder="1"/>
    <xf numFmtId="0" fontId="1" fillId="0" borderId="6" xfId="0" applyFont="1" applyFill="1" applyBorder="1"/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2" fillId="0" borderId="11" xfId="0" applyFont="1" applyFill="1" applyBorder="1"/>
    <xf numFmtId="0" fontId="2" fillId="0" borderId="13" xfId="0" applyFont="1" applyFill="1" applyBorder="1"/>
    <xf numFmtId="0" fontId="8" fillId="0" borderId="1" xfId="0" applyFont="1" applyBorder="1"/>
    <xf numFmtId="0" fontId="8" fillId="0" borderId="1" xfId="0" applyFont="1" applyFill="1" applyBorder="1"/>
    <xf numFmtId="0" fontId="9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10" fillId="0" borderId="1" xfId="0" applyFont="1" applyBorder="1"/>
    <xf numFmtId="0" fontId="10" fillId="0" borderId="4" xfId="0" applyFont="1" applyBorder="1"/>
    <xf numFmtId="0" fontId="10" fillId="0" borderId="9" xfId="0" applyFont="1" applyBorder="1"/>
    <xf numFmtId="0" fontId="10" fillId="0" borderId="1" xfId="0" applyFont="1" applyFill="1" applyBorder="1"/>
    <xf numFmtId="0" fontId="10" fillId="0" borderId="10" xfId="0" applyFont="1" applyFill="1" applyBorder="1"/>
    <xf numFmtId="0" fontId="10" fillId="0" borderId="4" xfId="0" applyFont="1" applyFill="1" applyBorder="1"/>
    <xf numFmtId="0" fontId="10" fillId="0" borderId="9" xfId="0" applyFont="1" applyFill="1" applyBorder="1"/>
    <xf numFmtId="9" fontId="10" fillId="0" borderId="10" xfId="0" applyNumberFormat="1" applyFont="1" applyFill="1" applyBorder="1"/>
    <xf numFmtId="0" fontId="10" fillId="0" borderId="0" xfId="0" applyFont="1"/>
    <xf numFmtId="0" fontId="10" fillId="0" borderId="20" xfId="0" applyFont="1" applyBorder="1"/>
    <xf numFmtId="0" fontId="10" fillId="0" borderId="21" xfId="0" applyFont="1" applyFill="1" applyBorder="1"/>
    <xf numFmtId="0" fontId="10" fillId="0" borderId="22" xfId="0" applyFont="1" applyFill="1" applyBorder="1"/>
    <xf numFmtId="0" fontId="10" fillId="0" borderId="20" xfId="0" applyFont="1" applyFill="1" applyBorder="1"/>
    <xf numFmtId="0" fontId="10" fillId="0" borderId="23" xfId="0" applyFont="1" applyFill="1" applyBorder="1"/>
    <xf numFmtId="0" fontId="2" fillId="0" borderId="15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1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1" xfId="0" applyFont="1" applyFill="1" applyBorder="1"/>
    <xf numFmtId="9" fontId="3" fillId="0" borderId="10" xfId="0" applyNumberFormat="1" applyFont="1" applyFill="1" applyBorder="1"/>
    <xf numFmtId="0" fontId="3" fillId="0" borderId="0" xfId="0" applyFont="1" applyFill="1"/>
    <xf numFmtId="0" fontId="3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9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9" fontId="2" fillId="0" borderId="10" xfId="0" applyNumberFormat="1" applyFont="1" applyFill="1" applyBorder="1"/>
    <xf numFmtId="0" fontId="6" fillId="2" borderId="1" xfId="0" applyFont="1" applyFill="1" applyBorder="1"/>
    <xf numFmtId="0" fontId="6" fillId="3" borderId="1" xfId="0" applyFont="1" applyFill="1" applyBorder="1"/>
    <xf numFmtId="0" fontId="13" fillId="0" borderId="1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/>
    <xf numFmtId="0" fontId="2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9" fontId="1" fillId="0" borderId="21" xfId="0" applyNumberFormat="1" applyFont="1" applyFill="1" applyBorder="1" applyAlignment="1">
      <alignment horizontal="center" vertical="center" wrapText="1"/>
    </xf>
    <xf numFmtId="9" fontId="1" fillId="0" borderId="30" xfId="0" applyNumberFormat="1" applyFont="1" applyFill="1" applyBorder="1" applyAlignment="1">
      <alignment horizontal="center" vertical="center" wrapText="1"/>
    </xf>
    <xf numFmtId="9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opLeftCell="A4" workbookViewId="0">
      <selection activeCell="A2" sqref="A2:Q37"/>
    </sheetView>
  </sheetViews>
  <sheetFormatPr defaultRowHeight="15.75" x14ac:dyDescent="0.25"/>
  <cols>
    <col min="1" max="1" width="3.140625" style="1" customWidth="1"/>
    <col min="2" max="2" width="27.42578125" style="1" customWidth="1"/>
    <col min="3" max="4" width="4" style="1" customWidth="1"/>
    <col min="5" max="5" width="3" style="7" customWidth="1"/>
    <col min="6" max="6" width="3.42578125" style="7" customWidth="1"/>
    <col min="7" max="7" width="3.7109375" style="7" customWidth="1"/>
    <col min="8" max="8" width="3.140625" style="7" customWidth="1"/>
    <col min="9" max="9" width="3.28515625" style="7" customWidth="1"/>
    <col min="10" max="10" width="3.5703125" style="7" customWidth="1"/>
    <col min="11" max="11" width="3" style="7" customWidth="1"/>
    <col min="12" max="12" width="4.140625" style="7" customWidth="1"/>
    <col min="13" max="13" width="5.7109375" style="7" customWidth="1"/>
    <col min="14" max="14" width="3.42578125" style="7" customWidth="1"/>
    <col min="15" max="15" width="4.28515625" style="7" customWidth="1"/>
    <col min="16" max="16" width="3.5703125" style="7" customWidth="1"/>
    <col min="17" max="17" width="4.7109375" style="3" customWidth="1"/>
    <col min="18" max="16384" width="9.140625" style="1"/>
  </cols>
  <sheetData>
    <row r="1" spans="1:17" ht="39" customHeight="1" x14ac:dyDescent="0.25">
      <c r="K1" s="182"/>
      <c r="L1" s="182"/>
      <c r="M1" s="182"/>
      <c r="N1" s="182"/>
      <c r="O1" s="182"/>
      <c r="P1" s="182"/>
      <c r="Q1" s="182"/>
    </row>
    <row r="2" spans="1:17" ht="47.25" customHeight="1" x14ac:dyDescent="0.25">
      <c r="A2" s="181" t="s">
        <v>86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</row>
    <row r="3" spans="1:17" s="2" customFormat="1" ht="93" customHeight="1" x14ac:dyDescent="0.25">
      <c r="A3" s="11" t="s">
        <v>0</v>
      </c>
      <c r="B3" s="11" t="s">
        <v>1</v>
      </c>
      <c r="C3" s="11" t="s">
        <v>105</v>
      </c>
      <c r="D3" s="11" t="s">
        <v>4</v>
      </c>
      <c r="E3" s="8" t="s">
        <v>23</v>
      </c>
      <c r="F3" s="8" t="s">
        <v>18</v>
      </c>
      <c r="G3" s="8" t="s">
        <v>2</v>
      </c>
      <c r="H3" s="8" t="s">
        <v>19</v>
      </c>
      <c r="I3" s="8" t="s">
        <v>20</v>
      </c>
      <c r="J3" s="8" t="s">
        <v>24</v>
      </c>
      <c r="K3" s="8" t="s">
        <v>25</v>
      </c>
      <c r="L3" s="8" t="s">
        <v>26</v>
      </c>
      <c r="M3" s="8" t="s">
        <v>27</v>
      </c>
      <c r="N3" s="8" t="s">
        <v>38</v>
      </c>
      <c r="O3" s="8" t="s">
        <v>39</v>
      </c>
      <c r="P3" s="8" t="s">
        <v>77</v>
      </c>
      <c r="Q3" s="4" t="s">
        <v>45</v>
      </c>
    </row>
    <row r="4" spans="1:17" x14ac:dyDescent="0.25">
      <c r="A4" s="5">
        <v>1</v>
      </c>
      <c r="B4" s="5" t="s">
        <v>12</v>
      </c>
      <c r="C4" s="5"/>
      <c r="D4" s="5"/>
      <c r="E4" s="9"/>
      <c r="F4" s="9">
        <v>2</v>
      </c>
      <c r="G4" s="9"/>
      <c r="H4" s="9">
        <v>4</v>
      </c>
      <c r="I4" s="9">
        <v>1</v>
      </c>
      <c r="J4" s="9">
        <v>3</v>
      </c>
      <c r="K4" s="9">
        <v>2</v>
      </c>
      <c r="L4" s="9"/>
      <c r="M4" s="9"/>
      <c r="N4" s="9"/>
      <c r="O4" s="9"/>
      <c r="P4" s="9">
        <v>2</v>
      </c>
      <c r="Q4" s="6">
        <v>14</v>
      </c>
    </row>
    <row r="5" spans="1:17" x14ac:dyDescent="0.25">
      <c r="A5" s="5">
        <v>2</v>
      </c>
      <c r="B5" s="5" t="s">
        <v>22</v>
      </c>
      <c r="C5" s="5"/>
      <c r="D5" s="5">
        <v>2</v>
      </c>
      <c r="E5" s="9"/>
      <c r="F5" s="9">
        <v>2</v>
      </c>
      <c r="G5" s="9">
        <v>1</v>
      </c>
      <c r="H5" s="9">
        <v>2</v>
      </c>
      <c r="I5" s="9"/>
      <c r="J5" s="9">
        <v>4</v>
      </c>
      <c r="K5" s="9">
        <v>4</v>
      </c>
      <c r="L5" s="9">
        <v>3</v>
      </c>
      <c r="M5" s="9"/>
      <c r="N5" s="9">
        <v>1</v>
      </c>
      <c r="O5" s="9">
        <v>3</v>
      </c>
      <c r="P5" s="9">
        <v>5</v>
      </c>
      <c r="Q5" s="6">
        <v>27</v>
      </c>
    </row>
    <row r="6" spans="1:17" x14ac:dyDescent="0.25">
      <c r="A6" s="5">
        <v>3</v>
      </c>
      <c r="B6" s="5" t="s">
        <v>21</v>
      </c>
      <c r="C6" s="5"/>
      <c r="D6" s="5">
        <v>2</v>
      </c>
      <c r="E6" s="9"/>
      <c r="F6" s="9"/>
      <c r="G6" s="9"/>
      <c r="H6" s="9"/>
      <c r="I6" s="9">
        <v>1</v>
      </c>
      <c r="J6" s="9"/>
      <c r="K6" s="9"/>
      <c r="L6" s="9"/>
      <c r="M6" s="9"/>
      <c r="N6" s="9"/>
      <c r="O6" s="9"/>
      <c r="P6" s="9"/>
      <c r="Q6" s="6">
        <v>3</v>
      </c>
    </row>
    <row r="7" spans="1:17" x14ac:dyDescent="0.25">
      <c r="A7" s="5">
        <v>4</v>
      </c>
      <c r="B7" s="5" t="s">
        <v>17</v>
      </c>
      <c r="C7" s="5"/>
      <c r="D7" s="5">
        <v>11</v>
      </c>
      <c r="E7" s="9"/>
      <c r="F7" s="9">
        <v>2</v>
      </c>
      <c r="G7" s="9"/>
      <c r="H7" s="9">
        <v>2</v>
      </c>
      <c r="I7" s="9">
        <v>5</v>
      </c>
      <c r="J7" s="9">
        <v>7</v>
      </c>
      <c r="K7" s="9">
        <v>7</v>
      </c>
      <c r="L7" s="9">
        <v>5</v>
      </c>
      <c r="M7" s="9"/>
      <c r="N7" s="9"/>
      <c r="O7" s="9">
        <v>4</v>
      </c>
      <c r="P7" s="9"/>
      <c r="Q7" s="6">
        <v>43</v>
      </c>
    </row>
    <row r="8" spans="1:17" x14ac:dyDescent="0.25">
      <c r="A8" s="5">
        <v>5</v>
      </c>
      <c r="B8" s="5" t="s">
        <v>8</v>
      </c>
      <c r="C8" s="5"/>
      <c r="D8" s="5">
        <v>2</v>
      </c>
      <c r="E8" s="9"/>
      <c r="F8" s="9"/>
      <c r="G8" s="9"/>
      <c r="H8" s="9">
        <v>2</v>
      </c>
      <c r="I8" s="9">
        <v>2</v>
      </c>
      <c r="J8" s="9"/>
      <c r="K8" s="9"/>
      <c r="L8" s="9">
        <v>4</v>
      </c>
      <c r="M8" s="9"/>
      <c r="N8" s="9"/>
      <c r="O8" s="9">
        <v>2</v>
      </c>
      <c r="P8" s="9">
        <v>1</v>
      </c>
      <c r="Q8" s="6">
        <v>13</v>
      </c>
    </row>
    <row r="9" spans="1:17" x14ac:dyDescent="0.25">
      <c r="A9" s="5">
        <v>6</v>
      </c>
      <c r="B9" s="5" t="s">
        <v>14</v>
      </c>
      <c r="C9" s="5"/>
      <c r="D9" s="5">
        <v>4</v>
      </c>
      <c r="E9" s="9"/>
      <c r="F9" s="9">
        <v>3</v>
      </c>
      <c r="G9" s="9"/>
      <c r="H9" s="9">
        <v>4</v>
      </c>
      <c r="I9" s="9"/>
      <c r="J9" s="9">
        <v>7</v>
      </c>
      <c r="K9" s="9">
        <v>6</v>
      </c>
      <c r="L9" s="9">
        <v>5</v>
      </c>
      <c r="M9" s="9">
        <v>3</v>
      </c>
      <c r="N9" s="9"/>
      <c r="O9" s="9">
        <v>2</v>
      </c>
      <c r="P9" s="9">
        <v>4</v>
      </c>
      <c r="Q9" s="6">
        <v>38</v>
      </c>
    </row>
    <row r="10" spans="1:17" x14ac:dyDescent="0.25">
      <c r="A10" s="5">
        <v>7</v>
      </c>
      <c r="B10" s="5" t="s">
        <v>7</v>
      </c>
      <c r="C10" s="5"/>
      <c r="D10" s="5">
        <v>10</v>
      </c>
      <c r="E10" s="9"/>
      <c r="F10" s="9">
        <v>1</v>
      </c>
      <c r="G10" s="9"/>
      <c r="H10" s="9">
        <v>5</v>
      </c>
      <c r="I10" s="9">
        <v>2</v>
      </c>
      <c r="J10" s="9">
        <v>5</v>
      </c>
      <c r="K10" s="9">
        <v>3</v>
      </c>
      <c r="L10" s="9">
        <v>10</v>
      </c>
      <c r="M10" s="9">
        <v>1</v>
      </c>
      <c r="N10" s="9"/>
      <c r="O10" s="9">
        <v>11</v>
      </c>
      <c r="P10" s="9">
        <v>1</v>
      </c>
      <c r="Q10" s="6">
        <v>49</v>
      </c>
    </row>
    <row r="11" spans="1:17" x14ac:dyDescent="0.25">
      <c r="A11" s="5">
        <v>8</v>
      </c>
      <c r="B11" s="5" t="s">
        <v>15</v>
      </c>
      <c r="C11" s="5"/>
      <c r="D11" s="5">
        <v>3</v>
      </c>
      <c r="E11" s="9"/>
      <c r="F11" s="9"/>
      <c r="G11" s="9">
        <v>2</v>
      </c>
      <c r="H11" s="9">
        <v>4</v>
      </c>
      <c r="I11" s="9">
        <v>1</v>
      </c>
      <c r="J11" s="9"/>
      <c r="K11" s="9"/>
      <c r="L11" s="9"/>
      <c r="M11" s="9">
        <v>2</v>
      </c>
      <c r="N11" s="9"/>
      <c r="O11" s="9">
        <v>7</v>
      </c>
      <c r="P11" s="9"/>
      <c r="Q11" s="6">
        <v>19</v>
      </c>
    </row>
    <row r="12" spans="1:17" x14ac:dyDescent="0.25">
      <c r="A12" s="5">
        <v>9</v>
      </c>
      <c r="B12" s="5" t="s">
        <v>13</v>
      </c>
      <c r="C12" s="5"/>
      <c r="D12" s="5">
        <v>6</v>
      </c>
      <c r="E12" s="9"/>
      <c r="F12" s="9">
        <v>1</v>
      </c>
      <c r="G12" s="9">
        <v>3</v>
      </c>
      <c r="H12" s="9">
        <v>2</v>
      </c>
      <c r="I12" s="9">
        <v>1</v>
      </c>
      <c r="J12" s="9">
        <v>4</v>
      </c>
      <c r="K12" s="9">
        <v>6</v>
      </c>
      <c r="L12" s="9"/>
      <c r="M12" s="9"/>
      <c r="N12" s="9"/>
      <c r="O12" s="9">
        <v>5</v>
      </c>
      <c r="P12" s="9"/>
      <c r="Q12" s="6">
        <v>28</v>
      </c>
    </row>
    <row r="13" spans="1:17" x14ac:dyDescent="0.25">
      <c r="A13" s="5">
        <v>10</v>
      </c>
      <c r="B13" s="5" t="s">
        <v>6</v>
      </c>
      <c r="C13" s="5"/>
      <c r="D13" s="5">
        <v>4</v>
      </c>
      <c r="E13" s="9"/>
      <c r="F13" s="9"/>
      <c r="G13" s="9"/>
      <c r="H13" s="9"/>
      <c r="I13" s="9">
        <v>1</v>
      </c>
      <c r="J13" s="9"/>
      <c r="K13" s="9">
        <v>5</v>
      </c>
      <c r="L13" s="9"/>
      <c r="M13" s="9"/>
      <c r="N13" s="9"/>
      <c r="O13" s="9">
        <v>5</v>
      </c>
      <c r="P13" s="9">
        <v>5</v>
      </c>
      <c r="Q13" s="6">
        <v>20</v>
      </c>
    </row>
    <row r="14" spans="1:17" x14ac:dyDescent="0.25">
      <c r="A14" s="5">
        <v>11</v>
      </c>
      <c r="B14" s="5" t="s">
        <v>11</v>
      </c>
      <c r="C14" s="5"/>
      <c r="D14" s="5"/>
      <c r="E14" s="9"/>
      <c r="F14" s="9"/>
      <c r="G14" s="9"/>
      <c r="H14" s="9">
        <v>4</v>
      </c>
      <c r="I14" s="9"/>
      <c r="J14" s="9">
        <v>2</v>
      </c>
      <c r="K14" s="9"/>
      <c r="L14" s="9"/>
      <c r="M14" s="9"/>
      <c r="N14" s="9"/>
      <c r="O14" s="9"/>
      <c r="P14" s="9"/>
      <c r="Q14" s="6">
        <v>6</v>
      </c>
    </row>
    <row r="15" spans="1:17" x14ac:dyDescent="0.25">
      <c r="A15" s="5">
        <v>12</v>
      </c>
      <c r="B15" s="5" t="s">
        <v>9</v>
      </c>
      <c r="C15" s="5"/>
      <c r="D15" s="5">
        <v>2</v>
      </c>
      <c r="E15" s="9"/>
      <c r="F15" s="9"/>
      <c r="G15" s="9"/>
      <c r="H15" s="9">
        <v>3</v>
      </c>
      <c r="I15" s="9">
        <v>2</v>
      </c>
      <c r="J15" s="9"/>
      <c r="K15" s="9">
        <v>3</v>
      </c>
      <c r="L15" s="9"/>
      <c r="M15" s="9"/>
      <c r="N15" s="9"/>
      <c r="O15" s="9">
        <v>4</v>
      </c>
      <c r="P15" s="9"/>
      <c r="Q15" s="6">
        <v>14</v>
      </c>
    </row>
    <row r="16" spans="1:17" x14ac:dyDescent="0.25">
      <c r="A16" s="5">
        <v>13</v>
      </c>
      <c r="B16" s="5" t="s">
        <v>10</v>
      </c>
      <c r="C16" s="5"/>
      <c r="D16" s="5">
        <v>4</v>
      </c>
      <c r="E16" s="9"/>
      <c r="F16" s="9"/>
      <c r="G16" s="9"/>
      <c r="H16" s="9"/>
      <c r="I16" s="9">
        <v>3</v>
      </c>
      <c r="J16" s="9"/>
      <c r="K16" s="9"/>
      <c r="L16" s="9"/>
      <c r="M16" s="9"/>
      <c r="N16" s="9">
        <v>1</v>
      </c>
      <c r="O16" s="9"/>
      <c r="P16" s="9">
        <v>3</v>
      </c>
      <c r="Q16" s="6">
        <v>11</v>
      </c>
    </row>
    <row r="17" spans="1:17" x14ac:dyDescent="0.25">
      <c r="A17" s="5">
        <v>14</v>
      </c>
      <c r="B17" s="5" t="s">
        <v>28</v>
      </c>
      <c r="C17" s="5">
        <v>1</v>
      </c>
      <c r="D17" s="5"/>
      <c r="E17" s="9"/>
      <c r="F17" s="9"/>
      <c r="G17" s="9"/>
      <c r="H17" s="9">
        <v>1</v>
      </c>
      <c r="I17" s="9">
        <v>1</v>
      </c>
      <c r="J17" s="9"/>
      <c r="K17" s="9"/>
      <c r="L17" s="9">
        <v>2</v>
      </c>
      <c r="M17" s="9">
        <v>1</v>
      </c>
      <c r="N17" s="9"/>
      <c r="O17" s="9">
        <v>2</v>
      </c>
      <c r="P17" s="9"/>
      <c r="Q17" s="6">
        <v>8</v>
      </c>
    </row>
    <row r="18" spans="1:17" x14ac:dyDescent="0.25">
      <c r="A18" s="5"/>
      <c r="B18" s="6" t="s">
        <v>84</v>
      </c>
      <c r="C18" s="6">
        <v>1</v>
      </c>
      <c r="D18" s="6">
        <v>50</v>
      </c>
      <c r="E18" s="10">
        <v>0</v>
      </c>
      <c r="F18" s="10">
        <v>11</v>
      </c>
      <c r="G18" s="10">
        <v>6</v>
      </c>
      <c r="H18" s="10">
        <v>33</v>
      </c>
      <c r="I18" s="10">
        <v>20</v>
      </c>
      <c r="J18" s="10">
        <v>32</v>
      </c>
      <c r="K18" s="10">
        <v>36</v>
      </c>
      <c r="L18" s="10">
        <v>29</v>
      </c>
      <c r="M18" s="10">
        <v>7</v>
      </c>
      <c r="N18" s="10">
        <v>2</v>
      </c>
      <c r="O18" s="10">
        <v>45</v>
      </c>
      <c r="P18" s="10">
        <v>21</v>
      </c>
      <c r="Q18" s="6">
        <v>293</v>
      </c>
    </row>
    <row r="19" spans="1:17" x14ac:dyDescent="0.25">
      <c r="A19" s="5">
        <v>15</v>
      </c>
      <c r="B19" s="9" t="s">
        <v>29</v>
      </c>
      <c r="C19" s="9"/>
      <c r="D19" s="5"/>
      <c r="E19" s="9"/>
      <c r="F19" s="9"/>
      <c r="G19" s="9"/>
      <c r="H19" s="9">
        <v>3</v>
      </c>
      <c r="I19" s="9"/>
      <c r="J19" s="9"/>
      <c r="K19" s="9"/>
      <c r="L19" s="9"/>
      <c r="M19" s="9"/>
      <c r="N19" s="9"/>
      <c r="O19" s="9">
        <v>1</v>
      </c>
      <c r="P19" s="9">
        <v>1</v>
      </c>
      <c r="Q19" s="6">
        <v>5</v>
      </c>
    </row>
    <row r="20" spans="1:17" x14ac:dyDescent="0.25">
      <c r="A20" s="5">
        <v>16</v>
      </c>
      <c r="B20" s="9" t="s">
        <v>5</v>
      </c>
      <c r="C20" s="9"/>
      <c r="D20" s="5">
        <v>2</v>
      </c>
      <c r="E20" s="9"/>
      <c r="F20" s="9">
        <v>1</v>
      </c>
      <c r="G20" s="9">
        <v>1</v>
      </c>
      <c r="H20" s="9">
        <v>1</v>
      </c>
      <c r="I20" s="9">
        <v>1</v>
      </c>
      <c r="J20" s="9">
        <v>3</v>
      </c>
      <c r="K20" s="9">
        <v>1</v>
      </c>
      <c r="L20" s="9"/>
      <c r="M20" s="9"/>
      <c r="N20" s="9"/>
      <c r="O20" s="9">
        <v>1</v>
      </c>
      <c r="P20" s="9">
        <v>4</v>
      </c>
      <c r="Q20" s="6">
        <v>15</v>
      </c>
    </row>
    <row r="21" spans="1:17" x14ac:dyDescent="0.25">
      <c r="A21" s="5">
        <v>17</v>
      </c>
      <c r="B21" s="9" t="s">
        <v>92</v>
      </c>
      <c r="C21" s="9"/>
      <c r="D21" s="5"/>
      <c r="E21" s="9"/>
      <c r="F21" s="9"/>
      <c r="G21" s="9">
        <v>1</v>
      </c>
      <c r="H21" s="9">
        <v>1</v>
      </c>
      <c r="I21" s="9"/>
      <c r="J21" s="9"/>
      <c r="K21" s="9"/>
      <c r="L21" s="9"/>
      <c r="M21" s="9"/>
      <c r="N21" s="9"/>
      <c r="O21" s="9"/>
      <c r="P21" s="9"/>
      <c r="Q21" s="6">
        <v>2</v>
      </c>
    </row>
    <row r="22" spans="1:17" x14ac:dyDescent="0.25">
      <c r="A22" s="5">
        <v>18</v>
      </c>
      <c r="B22" s="9" t="s">
        <v>93</v>
      </c>
      <c r="C22" s="9"/>
      <c r="D22" s="5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0"/>
    </row>
    <row r="23" spans="1:17" x14ac:dyDescent="0.25">
      <c r="A23" s="5">
        <v>19</v>
      </c>
      <c r="B23" s="9" t="s">
        <v>30</v>
      </c>
      <c r="C23" s="9"/>
      <c r="D23" s="5">
        <v>2</v>
      </c>
      <c r="E23" s="9"/>
      <c r="F23" s="9"/>
      <c r="G23" s="9"/>
      <c r="H23" s="9">
        <v>1</v>
      </c>
      <c r="I23" s="9"/>
      <c r="J23" s="9"/>
      <c r="K23" s="9"/>
      <c r="L23" s="9"/>
      <c r="M23" s="9"/>
      <c r="N23" s="9"/>
      <c r="O23" s="9"/>
      <c r="P23" s="9"/>
      <c r="Q23" s="10">
        <v>3</v>
      </c>
    </row>
    <row r="24" spans="1:17" x14ac:dyDescent="0.25">
      <c r="A24" s="5">
        <v>20</v>
      </c>
      <c r="B24" s="9" t="s">
        <v>91</v>
      </c>
      <c r="C24" s="9"/>
      <c r="D24" s="5"/>
      <c r="E24" s="9"/>
      <c r="F24" s="9"/>
      <c r="G24" s="9"/>
      <c r="H24" s="9">
        <v>1</v>
      </c>
      <c r="I24" s="9"/>
      <c r="J24" s="9"/>
      <c r="K24" s="9">
        <v>1</v>
      </c>
      <c r="L24" s="9"/>
      <c r="M24" s="9"/>
      <c r="N24" s="9"/>
      <c r="O24" s="9">
        <v>1</v>
      </c>
      <c r="P24" s="9"/>
      <c r="Q24" s="10">
        <v>3</v>
      </c>
    </row>
    <row r="25" spans="1:17" x14ac:dyDescent="0.25">
      <c r="A25" s="5">
        <v>21</v>
      </c>
      <c r="B25" s="9" t="s">
        <v>41</v>
      </c>
      <c r="C25" s="9"/>
      <c r="D25" s="5">
        <v>2</v>
      </c>
      <c r="E25" s="9"/>
      <c r="F25" s="9"/>
      <c r="G25" s="9"/>
      <c r="H25" s="9">
        <v>1</v>
      </c>
      <c r="I25" s="9">
        <v>2</v>
      </c>
      <c r="J25" s="9"/>
      <c r="K25" s="9"/>
      <c r="L25" s="9"/>
      <c r="M25" s="9"/>
      <c r="N25" s="9"/>
      <c r="O25" s="9">
        <v>3</v>
      </c>
      <c r="P25" s="9"/>
      <c r="Q25" s="10">
        <v>8</v>
      </c>
    </row>
    <row r="26" spans="1:17" x14ac:dyDescent="0.25">
      <c r="A26" s="5">
        <v>22</v>
      </c>
      <c r="B26" s="9" t="s">
        <v>31</v>
      </c>
      <c r="C26" s="9"/>
      <c r="D26" s="5"/>
      <c r="E26" s="9"/>
      <c r="F26" s="9"/>
      <c r="G26" s="9"/>
      <c r="H26" s="9"/>
      <c r="I26" s="9">
        <v>1</v>
      </c>
      <c r="J26" s="9"/>
      <c r="K26" s="9"/>
      <c r="L26" s="9"/>
      <c r="M26" s="9"/>
      <c r="N26" s="9"/>
      <c r="O26" s="9"/>
      <c r="P26" s="9"/>
      <c r="Q26" s="10">
        <v>1</v>
      </c>
    </row>
    <row r="27" spans="1:17" x14ac:dyDescent="0.25">
      <c r="A27" s="5">
        <v>23</v>
      </c>
      <c r="B27" s="9" t="s">
        <v>43</v>
      </c>
      <c r="C27" s="9"/>
      <c r="D27" s="5">
        <v>1</v>
      </c>
      <c r="E27" s="9"/>
      <c r="F27" s="9"/>
      <c r="G27" s="9"/>
      <c r="H27" s="9">
        <v>1</v>
      </c>
      <c r="I27" s="9">
        <v>2</v>
      </c>
      <c r="J27" s="9"/>
      <c r="K27" s="9">
        <v>1</v>
      </c>
      <c r="L27" s="9"/>
      <c r="M27" s="9"/>
      <c r="N27" s="9"/>
      <c r="O27" s="9"/>
      <c r="P27" s="9">
        <v>2</v>
      </c>
      <c r="Q27" s="10">
        <v>7</v>
      </c>
    </row>
    <row r="28" spans="1:17" x14ac:dyDescent="0.25">
      <c r="A28" s="5">
        <v>24</v>
      </c>
      <c r="B28" s="9" t="s">
        <v>32</v>
      </c>
      <c r="C28" s="9"/>
      <c r="D28" s="5"/>
      <c r="E28" s="9"/>
      <c r="F28" s="9"/>
      <c r="G28" s="9"/>
      <c r="H28" s="9"/>
      <c r="I28" s="9">
        <v>2</v>
      </c>
      <c r="J28" s="9"/>
      <c r="K28" s="9"/>
      <c r="L28" s="9"/>
      <c r="M28" s="9"/>
      <c r="N28" s="9"/>
      <c r="O28" s="9"/>
      <c r="P28" s="9"/>
      <c r="Q28" s="10">
        <v>2</v>
      </c>
    </row>
    <row r="29" spans="1:17" x14ac:dyDescent="0.25">
      <c r="A29" s="5">
        <v>25</v>
      </c>
      <c r="B29" s="9" t="s">
        <v>33</v>
      </c>
      <c r="C29" s="9"/>
      <c r="D29" s="5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10"/>
    </row>
    <row r="30" spans="1:17" x14ac:dyDescent="0.25">
      <c r="A30" s="5">
        <v>26</v>
      </c>
      <c r="B30" s="9" t="s">
        <v>34</v>
      </c>
      <c r="C30" s="9"/>
      <c r="D30" s="5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10"/>
    </row>
    <row r="31" spans="1:17" x14ac:dyDescent="0.25">
      <c r="A31" s="5">
        <v>27</v>
      </c>
      <c r="B31" s="9" t="s">
        <v>35</v>
      </c>
      <c r="C31" s="9"/>
      <c r="D31" s="5"/>
      <c r="E31" s="9"/>
      <c r="F31" s="9"/>
      <c r="G31" s="9"/>
      <c r="H31" s="9">
        <v>2</v>
      </c>
      <c r="I31" s="9"/>
      <c r="J31" s="9"/>
      <c r="K31" s="9"/>
      <c r="L31" s="9"/>
      <c r="M31" s="9"/>
      <c r="N31" s="9"/>
      <c r="O31" s="9">
        <v>2</v>
      </c>
      <c r="P31" s="9">
        <v>2</v>
      </c>
      <c r="Q31" s="6">
        <v>6</v>
      </c>
    </row>
    <row r="32" spans="1:17" x14ac:dyDescent="0.25">
      <c r="A32" s="5">
        <v>28</v>
      </c>
      <c r="B32" s="9" t="s">
        <v>16</v>
      </c>
      <c r="C32" s="9"/>
      <c r="D32" s="5"/>
      <c r="E32" s="9"/>
      <c r="F32" s="9">
        <v>1</v>
      </c>
      <c r="G32" s="9"/>
      <c r="H32" s="9">
        <v>1</v>
      </c>
      <c r="I32" s="9"/>
      <c r="J32" s="9"/>
      <c r="K32" s="9">
        <v>1</v>
      </c>
      <c r="L32" s="9">
        <v>3</v>
      </c>
      <c r="M32" s="9"/>
      <c r="N32" s="9"/>
      <c r="O32" s="9">
        <v>2</v>
      </c>
      <c r="P32" s="9"/>
      <c r="Q32" s="6">
        <v>8</v>
      </c>
    </row>
    <row r="33" spans="1:17" x14ac:dyDescent="0.25">
      <c r="A33" s="5">
        <v>29</v>
      </c>
      <c r="B33" s="5" t="s">
        <v>36</v>
      </c>
      <c r="C33" s="5"/>
      <c r="D33" s="5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>
        <v>2</v>
      </c>
      <c r="Q33" s="6">
        <v>2</v>
      </c>
    </row>
    <row r="34" spans="1:17" x14ac:dyDescent="0.25">
      <c r="A34" s="5">
        <v>30</v>
      </c>
      <c r="B34" s="5" t="s">
        <v>37</v>
      </c>
      <c r="C34" s="5">
        <v>1</v>
      </c>
      <c r="D34" s="5">
        <v>1</v>
      </c>
      <c r="E34" s="9"/>
      <c r="F34" s="9"/>
      <c r="G34" s="9"/>
      <c r="H34" s="9">
        <v>1</v>
      </c>
      <c r="I34" s="9"/>
      <c r="J34" s="9">
        <v>1</v>
      </c>
      <c r="K34" s="9">
        <v>1</v>
      </c>
      <c r="L34" s="9"/>
      <c r="M34" s="9"/>
      <c r="N34" s="9"/>
      <c r="O34" s="9">
        <v>2</v>
      </c>
      <c r="P34" s="9">
        <v>3</v>
      </c>
      <c r="Q34" s="6">
        <v>10</v>
      </c>
    </row>
    <row r="35" spans="1:17" x14ac:dyDescent="0.25">
      <c r="A35" s="5">
        <v>31</v>
      </c>
      <c r="B35" s="5" t="s">
        <v>3</v>
      </c>
      <c r="C35" s="5"/>
      <c r="D35" s="5">
        <v>1</v>
      </c>
      <c r="E35" s="9"/>
      <c r="F35" s="9"/>
      <c r="G35" s="9">
        <v>3</v>
      </c>
      <c r="H35" s="9"/>
      <c r="I35" s="9">
        <v>1</v>
      </c>
      <c r="J35" s="9"/>
      <c r="K35" s="9">
        <v>2</v>
      </c>
      <c r="L35" s="9">
        <v>3</v>
      </c>
      <c r="M35" s="9"/>
      <c r="N35" s="9"/>
      <c r="O35" s="9">
        <v>2</v>
      </c>
      <c r="P35" s="9"/>
      <c r="Q35" s="6">
        <v>12</v>
      </c>
    </row>
    <row r="36" spans="1:17" x14ac:dyDescent="0.25">
      <c r="A36" s="5"/>
      <c r="B36" s="6" t="s">
        <v>85</v>
      </c>
      <c r="C36" s="6">
        <v>1</v>
      </c>
      <c r="D36" s="6">
        <v>9</v>
      </c>
      <c r="E36" s="10">
        <v>0</v>
      </c>
      <c r="F36" s="10">
        <v>2</v>
      </c>
      <c r="G36" s="10">
        <v>5</v>
      </c>
      <c r="H36" s="10">
        <v>13</v>
      </c>
      <c r="I36" s="10">
        <v>9</v>
      </c>
      <c r="J36" s="10">
        <v>4</v>
      </c>
      <c r="K36" s="6">
        <v>7</v>
      </c>
      <c r="L36" s="10">
        <v>6</v>
      </c>
      <c r="M36" s="10">
        <v>0</v>
      </c>
      <c r="N36" s="10">
        <v>0</v>
      </c>
      <c r="O36" s="10">
        <v>14</v>
      </c>
      <c r="P36" s="10">
        <v>14</v>
      </c>
      <c r="Q36" s="6">
        <v>84</v>
      </c>
    </row>
    <row r="37" spans="1:17" s="3" customFormat="1" ht="24.75" customHeight="1" x14ac:dyDescent="0.25">
      <c r="A37" s="6"/>
      <c r="B37" s="6" t="s">
        <v>40</v>
      </c>
      <c r="C37" s="6">
        <v>2</v>
      </c>
      <c r="D37" s="4">
        <v>59</v>
      </c>
      <c r="E37" s="15">
        <v>0</v>
      </c>
      <c r="F37" s="15">
        <v>13</v>
      </c>
      <c r="G37" s="15">
        <v>11</v>
      </c>
      <c r="H37" s="15">
        <v>46</v>
      </c>
      <c r="I37" s="15">
        <v>29</v>
      </c>
      <c r="J37" s="15">
        <v>36</v>
      </c>
      <c r="K37" s="15">
        <v>43</v>
      </c>
      <c r="L37" s="15">
        <v>35</v>
      </c>
      <c r="M37" s="15">
        <v>7</v>
      </c>
      <c r="N37" s="15">
        <v>2</v>
      </c>
      <c r="O37" s="15">
        <v>59</v>
      </c>
      <c r="P37" s="15">
        <v>35</v>
      </c>
      <c r="Q37" s="4">
        <v>377</v>
      </c>
    </row>
  </sheetData>
  <mergeCells count="2">
    <mergeCell ref="A2:Q2"/>
    <mergeCell ref="K1:Q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workbookViewId="0">
      <selection activeCell="A2" sqref="A2:F26"/>
    </sheetView>
  </sheetViews>
  <sheetFormatPr defaultRowHeight="15.75" x14ac:dyDescent="0.25"/>
  <cols>
    <col min="1" max="1" width="23.7109375" style="159" customWidth="1"/>
    <col min="2" max="2" width="12.7109375" style="159" customWidth="1"/>
    <col min="3" max="3" width="12.140625" style="159" customWidth="1"/>
    <col min="4" max="4" width="12.28515625" style="159" customWidth="1"/>
    <col min="5" max="5" width="18.140625" style="159" customWidth="1"/>
    <col min="6" max="6" width="16.42578125" style="159" customWidth="1"/>
    <col min="7" max="16384" width="9.140625" style="159"/>
  </cols>
  <sheetData>
    <row r="1" spans="1:6" ht="15.75" customHeight="1" x14ac:dyDescent="0.25">
      <c r="E1" s="184"/>
      <c r="F1" s="184"/>
    </row>
    <row r="2" spans="1:6" ht="49.5" customHeight="1" x14ac:dyDescent="0.25">
      <c r="A2" s="183" t="s">
        <v>73</v>
      </c>
      <c r="B2" s="183"/>
      <c r="C2" s="183"/>
      <c r="D2" s="183"/>
      <c r="E2" s="183"/>
      <c r="F2" s="183"/>
    </row>
    <row r="3" spans="1:6" ht="16.5" thickBot="1" x14ac:dyDescent="0.3"/>
    <row r="4" spans="1:6" ht="47.25" x14ac:dyDescent="0.25">
      <c r="A4" s="164" t="s">
        <v>70</v>
      </c>
      <c r="B4" s="165" t="s">
        <v>71</v>
      </c>
      <c r="C4" s="165" t="s">
        <v>100</v>
      </c>
      <c r="D4" s="165" t="s">
        <v>101</v>
      </c>
      <c r="E4" s="62" t="s">
        <v>102</v>
      </c>
      <c r="F4" s="166" t="s">
        <v>72</v>
      </c>
    </row>
    <row r="5" spans="1:6" ht="15.95" customHeight="1" x14ac:dyDescent="0.25">
      <c r="A5" s="167" t="s">
        <v>47</v>
      </c>
      <c r="B5" s="62">
        <v>7</v>
      </c>
      <c r="C5" s="168">
        <v>0</v>
      </c>
      <c r="D5" s="62">
        <v>0</v>
      </c>
      <c r="E5" s="62">
        <v>0</v>
      </c>
      <c r="F5" s="169">
        <v>0</v>
      </c>
    </row>
    <row r="6" spans="1:6" ht="15.95" customHeight="1" x14ac:dyDescent="0.25">
      <c r="A6" s="167" t="s">
        <v>48</v>
      </c>
      <c r="B6" s="62">
        <v>2</v>
      </c>
      <c r="C6" s="168">
        <v>0</v>
      </c>
      <c r="D6" s="62">
        <v>0</v>
      </c>
      <c r="E6" s="62">
        <v>0</v>
      </c>
      <c r="F6" s="169">
        <v>0</v>
      </c>
    </row>
    <row r="7" spans="1:6" ht="15.95" customHeight="1" x14ac:dyDescent="0.25">
      <c r="A7" s="167" t="s">
        <v>49</v>
      </c>
      <c r="B7" s="62">
        <v>46</v>
      </c>
      <c r="C7" s="168">
        <v>4</v>
      </c>
      <c r="D7" s="62">
        <v>6</v>
      </c>
      <c r="E7" s="62">
        <v>10</v>
      </c>
      <c r="F7" s="169">
        <v>22</v>
      </c>
    </row>
    <row r="8" spans="1:6" ht="15.95" customHeight="1" x14ac:dyDescent="0.25">
      <c r="A8" s="167" t="s">
        <v>50</v>
      </c>
      <c r="B8" s="62">
        <v>43</v>
      </c>
      <c r="C8" s="168">
        <v>1</v>
      </c>
      <c r="D8" s="62">
        <v>0</v>
      </c>
      <c r="E8" s="62">
        <v>1</v>
      </c>
      <c r="F8" s="169">
        <v>3</v>
      </c>
    </row>
    <row r="9" spans="1:6" ht="15.95" customHeight="1" x14ac:dyDescent="0.25">
      <c r="A9" s="167" t="s">
        <v>51</v>
      </c>
      <c r="B9" s="62">
        <v>0</v>
      </c>
      <c r="C9" s="168"/>
      <c r="D9" s="62"/>
      <c r="E9" s="62"/>
      <c r="F9" s="169"/>
    </row>
    <row r="10" spans="1:6" ht="15.95" customHeight="1" x14ac:dyDescent="0.25">
      <c r="A10" s="167" t="s">
        <v>52</v>
      </c>
      <c r="B10" s="62">
        <v>29</v>
      </c>
      <c r="C10" s="168">
        <v>4</v>
      </c>
      <c r="D10" s="62">
        <v>2</v>
      </c>
      <c r="E10" s="62">
        <v>6</v>
      </c>
      <c r="F10" s="169">
        <v>21</v>
      </c>
    </row>
    <row r="11" spans="1:6" ht="15.95" customHeight="1" x14ac:dyDescent="0.25">
      <c r="A11" s="167" t="s">
        <v>112</v>
      </c>
      <c r="B11" s="62">
        <v>0</v>
      </c>
      <c r="C11" s="168"/>
      <c r="D11" s="62"/>
      <c r="E11" s="62"/>
      <c r="F11" s="169"/>
    </row>
    <row r="12" spans="1:6" ht="15.95" customHeight="1" x14ac:dyDescent="0.25">
      <c r="A12" s="167" t="s">
        <v>54</v>
      </c>
      <c r="B12" s="62">
        <v>35</v>
      </c>
      <c r="C12" s="168">
        <v>4</v>
      </c>
      <c r="D12" s="62">
        <v>4</v>
      </c>
      <c r="E12" s="62">
        <v>8</v>
      </c>
      <c r="F12" s="169">
        <v>23</v>
      </c>
    </row>
    <row r="13" spans="1:6" ht="15.95" customHeight="1" x14ac:dyDescent="0.25">
      <c r="A13" s="167" t="s">
        <v>96</v>
      </c>
      <c r="B13" s="62">
        <v>11</v>
      </c>
      <c r="C13" s="168">
        <v>1</v>
      </c>
      <c r="D13" s="62">
        <v>1</v>
      </c>
      <c r="E13" s="62">
        <v>2</v>
      </c>
      <c r="F13" s="169">
        <v>19</v>
      </c>
    </row>
    <row r="14" spans="1:6" ht="15.95" customHeight="1" x14ac:dyDescent="0.25">
      <c r="A14" s="167" t="s">
        <v>56</v>
      </c>
      <c r="B14" s="62">
        <v>0</v>
      </c>
      <c r="C14" s="168"/>
      <c r="D14" s="62"/>
      <c r="E14" s="62"/>
      <c r="F14" s="169"/>
    </row>
    <row r="15" spans="1:6" ht="15.95" customHeight="1" x14ac:dyDescent="0.25">
      <c r="A15" s="167" t="s">
        <v>24</v>
      </c>
      <c r="B15" s="62">
        <v>36</v>
      </c>
      <c r="C15" s="168">
        <v>6</v>
      </c>
      <c r="D15" s="62">
        <v>4</v>
      </c>
      <c r="E15" s="62">
        <v>10</v>
      </c>
      <c r="F15" s="169">
        <v>28</v>
      </c>
    </row>
    <row r="16" spans="1:6" ht="15.95" customHeight="1" x14ac:dyDescent="0.25">
      <c r="A16" s="167" t="s">
        <v>57</v>
      </c>
      <c r="B16" s="62">
        <v>59</v>
      </c>
      <c r="C16" s="168">
        <v>3</v>
      </c>
      <c r="D16" s="62">
        <v>1</v>
      </c>
      <c r="E16" s="62">
        <v>4</v>
      </c>
      <c r="F16" s="169">
        <v>7</v>
      </c>
    </row>
    <row r="17" spans="1:6" ht="15.95" customHeight="1" x14ac:dyDescent="0.25">
      <c r="A17" s="170" t="s">
        <v>58</v>
      </c>
      <c r="B17" s="149">
        <v>0</v>
      </c>
      <c r="C17" s="171"/>
      <c r="D17" s="149"/>
      <c r="E17" s="149"/>
      <c r="F17" s="172"/>
    </row>
    <row r="18" spans="1:6" ht="15.95" customHeight="1" x14ac:dyDescent="0.25">
      <c r="A18" s="170" t="s">
        <v>97</v>
      </c>
      <c r="B18" s="149">
        <v>59</v>
      </c>
      <c r="C18" s="149">
        <v>3</v>
      </c>
      <c r="D18" s="149">
        <v>1</v>
      </c>
      <c r="E18" s="149">
        <v>4</v>
      </c>
      <c r="F18" s="172">
        <v>7</v>
      </c>
    </row>
    <row r="19" spans="1:6" ht="15.95" customHeight="1" x14ac:dyDescent="0.25">
      <c r="A19" s="62" t="s">
        <v>60</v>
      </c>
      <c r="B19" s="62">
        <v>13</v>
      </c>
      <c r="C19" s="62">
        <v>3</v>
      </c>
      <c r="D19" s="62">
        <v>1</v>
      </c>
      <c r="E19" s="62">
        <v>4</v>
      </c>
      <c r="F19" s="62">
        <v>31</v>
      </c>
    </row>
    <row r="20" spans="1:6" ht="15.95" customHeight="1" x14ac:dyDescent="0.25">
      <c r="A20" s="62" t="s">
        <v>61</v>
      </c>
      <c r="B20" s="62">
        <v>0</v>
      </c>
      <c r="C20" s="62"/>
      <c r="D20" s="62"/>
      <c r="E20" s="62"/>
      <c r="F20" s="62"/>
    </row>
    <row r="21" spans="1:6" ht="32.25" customHeight="1" x14ac:dyDescent="0.25">
      <c r="A21" s="62" t="s">
        <v>62</v>
      </c>
      <c r="B21" s="62">
        <v>35</v>
      </c>
      <c r="C21" s="62">
        <v>6</v>
      </c>
      <c r="D21" s="62">
        <v>5</v>
      </c>
      <c r="E21" s="62">
        <v>11</v>
      </c>
      <c r="F21" s="62">
        <v>32</v>
      </c>
    </row>
    <row r="22" spans="1:6" ht="32.25" customHeight="1" x14ac:dyDescent="0.25">
      <c r="A22" s="173" t="s">
        <v>63</v>
      </c>
      <c r="B22" s="150">
        <v>0</v>
      </c>
      <c r="C22" s="62"/>
      <c r="D22" s="62"/>
      <c r="E22" s="62"/>
      <c r="F22" s="62"/>
    </row>
    <row r="23" spans="1:6" ht="15.95" customHeight="1" x14ac:dyDescent="0.25">
      <c r="A23" s="174" t="s">
        <v>64</v>
      </c>
      <c r="B23" s="150">
        <v>2</v>
      </c>
      <c r="C23" s="150">
        <v>0</v>
      </c>
      <c r="D23" s="150">
        <v>0</v>
      </c>
      <c r="E23" s="150">
        <v>0</v>
      </c>
      <c r="F23" s="175">
        <v>0</v>
      </c>
    </row>
    <row r="24" spans="1:6" ht="15.95" customHeight="1" x14ac:dyDescent="0.25">
      <c r="A24" s="174" t="s">
        <v>65</v>
      </c>
      <c r="B24" s="150">
        <v>0</v>
      </c>
      <c r="C24" s="150"/>
      <c r="D24" s="150"/>
      <c r="E24" s="150"/>
      <c r="F24" s="175"/>
    </row>
    <row r="25" spans="1:6" ht="15.95" customHeight="1" x14ac:dyDescent="0.25">
      <c r="A25" s="174" t="s">
        <v>66</v>
      </c>
      <c r="B25" s="150">
        <v>0</v>
      </c>
      <c r="C25" s="150"/>
      <c r="D25" s="150"/>
      <c r="E25" s="150"/>
      <c r="F25" s="175"/>
    </row>
    <row r="26" spans="1:6" ht="23.25" customHeight="1" x14ac:dyDescent="0.25">
      <c r="A26" s="176" t="s">
        <v>103</v>
      </c>
      <c r="B26" s="16">
        <f>SUM(B5:B25)</f>
        <v>377</v>
      </c>
      <c r="C26" s="16">
        <f>SUM(C5:C23)</f>
        <v>35</v>
      </c>
      <c r="D26" s="16">
        <f>SUM(D5:D23)</f>
        <v>25</v>
      </c>
      <c r="E26" s="16">
        <f>SUM(E5:E23)</f>
        <v>60</v>
      </c>
      <c r="F26" s="177">
        <v>16</v>
      </c>
    </row>
    <row r="27" spans="1:6" ht="30" customHeight="1" x14ac:dyDescent="0.25"/>
    <row r="28" spans="1:6" ht="1.5" customHeight="1" x14ac:dyDescent="0.25"/>
    <row r="29" spans="1:6" ht="30" customHeight="1" x14ac:dyDescent="0.25"/>
    <row r="30" spans="1:6" ht="30" customHeight="1" x14ac:dyDescent="0.25"/>
    <row r="31" spans="1:6" ht="30" customHeight="1" x14ac:dyDescent="0.25"/>
    <row r="32" spans="1:6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0.75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1.5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ht="30" customHeight="1" x14ac:dyDescent="0.25"/>
    <row r="108" ht="30" customHeight="1" x14ac:dyDescent="0.25"/>
    <row r="109" ht="30" customHeight="1" x14ac:dyDescent="0.25"/>
    <row r="110" ht="30" customHeight="1" x14ac:dyDescent="0.25"/>
    <row r="111" ht="30" customHeight="1" x14ac:dyDescent="0.25"/>
    <row r="112" ht="30" customHeight="1" x14ac:dyDescent="0.25"/>
    <row r="113" ht="30" customHeight="1" x14ac:dyDescent="0.25"/>
    <row r="114" ht="30" customHeight="1" x14ac:dyDescent="0.25"/>
    <row r="115" ht="30" customHeight="1" x14ac:dyDescent="0.25"/>
    <row r="116" ht="30" customHeight="1" x14ac:dyDescent="0.25"/>
    <row r="117" ht="30" customHeight="1" x14ac:dyDescent="0.25"/>
    <row r="118" ht="30" customHeight="1" x14ac:dyDescent="0.25"/>
    <row r="119" ht="30" customHeight="1" x14ac:dyDescent="0.25"/>
    <row r="120" ht="30" customHeight="1" x14ac:dyDescent="0.25"/>
    <row r="121" ht="30" customHeight="1" x14ac:dyDescent="0.25"/>
    <row r="122" ht="30" customHeight="1" x14ac:dyDescent="0.25"/>
    <row r="123" ht="30" customHeight="1" x14ac:dyDescent="0.25"/>
    <row r="124" ht="30" customHeight="1" x14ac:dyDescent="0.25"/>
  </sheetData>
  <autoFilter ref="A3:H23"/>
  <mergeCells count="2">
    <mergeCell ref="A2:F2"/>
    <mergeCell ref="E1:F1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opLeftCell="A4" workbookViewId="0">
      <selection activeCell="A2" sqref="A2:F27"/>
    </sheetView>
  </sheetViews>
  <sheetFormatPr defaultRowHeight="15.75" x14ac:dyDescent="0.25"/>
  <cols>
    <col min="1" max="1" width="21.5703125" style="12" customWidth="1"/>
    <col min="2" max="2" width="9.5703125" style="12" customWidth="1"/>
    <col min="3" max="3" width="19.5703125" style="12" customWidth="1"/>
    <col min="4" max="4" width="14.140625" style="12" customWidth="1"/>
    <col min="5" max="5" width="8.7109375" style="84" customWidth="1"/>
    <col min="6" max="6" width="36" style="12" customWidth="1"/>
    <col min="7" max="16384" width="9.140625" style="12"/>
  </cols>
  <sheetData>
    <row r="1" spans="1:12" ht="12.75" customHeight="1" x14ac:dyDescent="0.25">
      <c r="C1" s="182"/>
      <c r="D1" s="182"/>
      <c r="E1" s="182"/>
      <c r="F1" s="21"/>
    </row>
    <row r="2" spans="1:12" ht="40.5" customHeight="1" x14ac:dyDescent="0.25">
      <c r="A2" s="181" t="s">
        <v>107</v>
      </c>
      <c r="B2" s="181"/>
      <c r="C2" s="181"/>
      <c r="D2" s="181"/>
      <c r="E2" s="181"/>
      <c r="F2" s="181"/>
    </row>
    <row r="3" spans="1:12" ht="91.5" customHeight="1" x14ac:dyDescent="0.25">
      <c r="A3" s="13" t="s">
        <v>70</v>
      </c>
      <c r="B3" s="13" t="s">
        <v>71</v>
      </c>
      <c r="C3" s="13" t="s">
        <v>74</v>
      </c>
      <c r="D3" s="62" t="s">
        <v>76</v>
      </c>
      <c r="E3" s="82" t="s">
        <v>75</v>
      </c>
      <c r="F3" s="62" t="s">
        <v>106</v>
      </c>
    </row>
    <row r="4" spans="1:12" ht="20.100000000000001" customHeight="1" x14ac:dyDescent="0.25">
      <c r="A4" s="20" t="s">
        <v>47</v>
      </c>
      <c r="B4" s="62">
        <v>7</v>
      </c>
      <c r="C4" s="13">
        <v>7</v>
      </c>
      <c r="D4" s="14">
        <v>1</v>
      </c>
      <c r="E4" s="82">
        <v>0</v>
      </c>
      <c r="F4" s="62"/>
      <c r="J4" s="159"/>
      <c r="K4" s="159"/>
      <c r="L4" s="159"/>
    </row>
    <row r="5" spans="1:12" ht="20.100000000000001" customHeight="1" x14ac:dyDescent="0.25">
      <c r="A5" s="20" t="s">
        <v>48</v>
      </c>
      <c r="B5" s="62">
        <v>2</v>
      </c>
      <c r="C5" s="13">
        <v>1</v>
      </c>
      <c r="D5" s="14">
        <v>0.5</v>
      </c>
      <c r="E5" s="82">
        <v>1</v>
      </c>
      <c r="F5" s="62" t="s">
        <v>37</v>
      </c>
      <c r="J5" s="159"/>
      <c r="K5" s="159"/>
      <c r="L5" s="159"/>
    </row>
    <row r="6" spans="1:12" ht="20.100000000000001" customHeight="1" x14ac:dyDescent="0.25">
      <c r="A6" s="20" t="s">
        <v>49</v>
      </c>
      <c r="B6" s="62">
        <v>46</v>
      </c>
      <c r="C6" s="13">
        <v>31</v>
      </c>
      <c r="D6" s="14">
        <v>0.68</v>
      </c>
      <c r="E6" s="82">
        <v>0</v>
      </c>
      <c r="F6" s="62"/>
      <c r="J6" s="159"/>
      <c r="K6" s="160"/>
      <c r="L6" s="159"/>
    </row>
    <row r="7" spans="1:12" ht="20.100000000000001" customHeight="1" x14ac:dyDescent="0.25">
      <c r="A7" s="20" t="s">
        <v>50</v>
      </c>
      <c r="B7" s="62">
        <v>43</v>
      </c>
      <c r="C7" s="13">
        <v>42</v>
      </c>
      <c r="D7" s="14">
        <v>0.98</v>
      </c>
      <c r="E7" s="82">
        <v>0</v>
      </c>
      <c r="F7" s="62"/>
      <c r="J7" s="159"/>
      <c r="K7" s="161"/>
      <c r="L7" s="159"/>
    </row>
    <row r="8" spans="1:12" ht="20.100000000000001" customHeight="1" x14ac:dyDescent="0.25">
      <c r="A8" s="62" t="s">
        <v>51</v>
      </c>
      <c r="B8" s="62">
        <v>0</v>
      </c>
      <c r="C8" s="62"/>
      <c r="D8" s="14"/>
      <c r="E8" s="82"/>
      <c r="F8" s="62"/>
      <c r="J8" s="159"/>
      <c r="K8" s="161"/>
      <c r="L8" s="159"/>
    </row>
    <row r="9" spans="1:12" ht="20.100000000000001" customHeight="1" x14ac:dyDescent="0.25">
      <c r="A9" s="20" t="s">
        <v>52</v>
      </c>
      <c r="B9" s="62">
        <v>29</v>
      </c>
      <c r="C9" s="13">
        <v>22</v>
      </c>
      <c r="D9" s="14">
        <v>0.76</v>
      </c>
      <c r="E9" s="82">
        <v>0</v>
      </c>
      <c r="F9" s="62"/>
      <c r="J9" s="159"/>
      <c r="K9" s="160"/>
      <c r="L9" s="159"/>
    </row>
    <row r="10" spans="1:12" ht="20.100000000000001" customHeight="1" x14ac:dyDescent="0.25">
      <c r="A10" s="62" t="s">
        <v>121</v>
      </c>
      <c r="B10" s="62">
        <v>0</v>
      </c>
      <c r="C10" s="62"/>
      <c r="D10" s="14"/>
      <c r="E10" s="82"/>
      <c r="F10" s="62"/>
      <c r="J10" s="159"/>
      <c r="K10" s="160"/>
      <c r="L10" s="159"/>
    </row>
    <row r="11" spans="1:12" ht="20.100000000000001" customHeight="1" x14ac:dyDescent="0.25">
      <c r="A11" s="20" t="s">
        <v>54</v>
      </c>
      <c r="B11" s="62">
        <v>35</v>
      </c>
      <c r="C11" s="13">
        <v>26</v>
      </c>
      <c r="D11" s="14">
        <v>0.75</v>
      </c>
      <c r="E11" s="82">
        <v>0</v>
      </c>
      <c r="F11" s="13"/>
      <c r="J11" s="159"/>
      <c r="K11" s="159"/>
      <c r="L11" s="159"/>
    </row>
    <row r="12" spans="1:12" ht="18" customHeight="1" x14ac:dyDescent="0.25">
      <c r="A12" s="185" t="s">
        <v>55</v>
      </c>
      <c r="B12" s="185">
        <v>11</v>
      </c>
      <c r="C12" s="185">
        <v>9</v>
      </c>
      <c r="D12" s="188">
        <v>0.82</v>
      </c>
      <c r="E12" s="82">
        <v>2</v>
      </c>
      <c r="F12" s="157" t="s">
        <v>3</v>
      </c>
    </row>
    <row r="13" spans="1:12" ht="20.100000000000001" customHeight="1" x14ac:dyDescent="0.25">
      <c r="A13" s="186"/>
      <c r="B13" s="186"/>
      <c r="C13" s="186"/>
      <c r="D13" s="189"/>
      <c r="E13" s="82">
        <v>1</v>
      </c>
      <c r="F13" s="158" t="s">
        <v>120</v>
      </c>
    </row>
    <row r="14" spans="1:12" ht="20.100000000000001" customHeight="1" x14ac:dyDescent="0.25">
      <c r="A14" s="187"/>
      <c r="B14" s="187"/>
      <c r="C14" s="187"/>
      <c r="D14" s="190"/>
      <c r="E14" s="82">
        <v>1</v>
      </c>
      <c r="F14" s="157" t="s">
        <v>5</v>
      </c>
    </row>
    <row r="15" spans="1:12" ht="20.100000000000001" customHeight="1" x14ac:dyDescent="0.25">
      <c r="A15" s="150" t="s">
        <v>56</v>
      </c>
      <c r="B15" s="150">
        <v>0</v>
      </c>
      <c r="C15" s="150"/>
      <c r="D15" s="151"/>
      <c r="E15" s="82"/>
      <c r="F15" s="157"/>
    </row>
    <row r="16" spans="1:12" ht="20.100000000000001" customHeight="1" x14ac:dyDescent="0.25">
      <c r="A16" s="20" t="s">
        <v>24</v>
      </c>
      <c r="B16" s="62">
        <v>36</v>
      </c>
      <c r="C16" s="13">
        <v>24</v>
      </c>
      <c r="D16" s="14">
        <v>0.67</v>
      </c>
      <c r="E16" s="82">
        <v>0</v>
      </c>
      <c r="F16" s="13"/>
    </row>
    <row r="17" spans="1:6" ht="20.100000000000001" customHeight="1" x14ac:dyDescent="0.25">
      <c r="A17" s="20" t="s">
        <v>57</v>
      </c>
      <c r="B17" s="62">
        <v>59</v>
      </c>
      <c r="C17" s="13">
        <v>51</v>
      </c>
      <c r="D17" s="14">
        <v>0.88</v>
      </c>
      <c r="E17" s="82">
        <v>0</v>
      </c>
      <c r="F17" s="13"/>
    </row>
    <row r="18" spans="1:6" ht="20.100000000000001" customHeight="1" x14ac:dyDescent="0.25">
      <c r="A18" s="62" t="s">
        <v>58</v>
      </c>
      <c r="B18" s="62">
        <v>0</v>
      </c>
      <c r="C18" s="62"/>
      <c r="D18" s="14"/>
      <c r="E18" s="82"/>
      <c r="F18" s="62"/>
    </row>
    <row r="19" spans="1:6" ht="20.100000000000001" customHeight="1" x14ac:dyDescent="0.25">
      <c r="A19" s="20" t="s">
        <v>59</v>
      </c>
      <c r="B19" s="62">
        <v>59</v>
      </c>
      <c r="C19" s="13">
        <v>55</v>
      </c>
      <c r="D19" s="14">
        <v>0.94</v>
      </c>
      <c r="E19" s="82">
        <v>0</v>
      </c>
      <c r="F19" s="13"/>
    </row>
    <row r="20" spans="1:6" ht="20.100000000000001" customHeight="1" x14ac:dyDescent="0.25">
      <c r="A20" s="20" t="s">
        <v>60</v>
      </c>
      <c r="B20" s="62">
        <v>13</v>
      </c>
      <c r="C20" s="13">
        <v>8</v>
      </c>
      <c r="D20" s="14">
        <v>0.62</v>
      </c>
      <c r="E20" s="82">
        <v>0</v>
      </c>
      <c r="F20" s="13"/>
    </row>
    <row r="21" spans="1:6" ht="24" customHeight="1" x14ac:dyDescent="0.25">
      <c r="A21" s="62" t="s">
        <v>61</v>
      </c>
      <c r="B21" s="62">
        <v>0</v>
      </c>
      <c r="C21" s="162"/>
      <c r="D21" s="163"/>
      <c r="E21" s="82"/>
      <c r="F21" s="13"/>
    </row>
    <row r="22" spans="1:6" ht="21" customHeight="1" x14ac:dyDescent="0.25">
      <c r="A22" s="20" t="s">
        <v>62</v>
      </c>
      <c r="B22" s="62">
        <v>35</v>
      </c>
      <c r="C22" s="20">
        <v>19</v>
      </c>
      <c r="D22" s="14">
        <v>0.55000000000000004</v>
      </c>
      <c r="E22" s="82">
        <v>0</v>
      </c>
      <c r="F22" s="20"/>
    </row>
    <row r="23" spans="1:6" ht="21" customHeight="1" x14ac:dyDescent="0.25">
      <c r="A23" s="62" t="s">
        <v>63</v>
      </c>
      <c r="B23" s="62">
        <v>0</v>
      </c>
      <c r="C23" s="62"/>
      <c r="D23" s="14"/>
      <c r="E23" s="82"/>
      <c r="F23" s="62"/>
    </row>
    <row r="24" spans="1:6" ht="20.100000000000001" customHeight="1" x14ac:dyDescent="0.25">
      <c r="A24" s="20" t="s">
        <v>64</v>
      </c>
      <c r="B24" s="62">
        <v>2</v>
      </c>
      <c r="C24" s="20">
        <v>2</v>
      </c>
      <c r="D24" s="14">
        <v>1</v>
      </c>
      <c r="E24" s="82">
        <v>0</v>
      </c>
      <c r="F24" s="20"/>
    </row>
    <row r="25" spans="1:6" ht="20.100000000000001" customHeight="1" x14ac:dyDescent="0.25">
      <c r="A25" s="62" t="s">
        <v>65</v>
      </c>
      <c r="B25" s="62">
        <v>0</v>
      </c>
      <c r="C25" s="62">
        <f>SUM(C4:C24)</f>
        <v>297</v>
      </c>
      <c r="D25" s="14"/>
      <c r="E25" s="82"/>
      <c r="F25" s="62"/>
    </row>
    <row r="26" spans="1:6" ht="20.100000000000001" customHeight="1" x14ac:dyDescent="0.25">
      <c r="A26" s="62" t="s">
        <v>66</v>
      </c>
      <c r="B26" s="62">
        <v>0</v>
      </c>
      <c r="C26" s="62"/>
      <c r="D26" s="14"/>
      <c r="E26" s="82"/>
      <c r="F26" s="62"/>
    </row>
    <row r="27" spans="1:6" ht="20.100000000000001" customHeight="1" x14ac:dyDescent="0.25">
      <c r="A27" s="16" t="s">
        <v>67</v>
      </c>
      <c r="B27" s="16">
        <v>377</v>
      </c>
      <c r="C27" s="16">
        <v>297</v>
      </c>
      <c r="D27" s="23">
        <v>0.79</v>
      </c>
      <c r="E27" s="83">
        <v>5</v>
      </c>
      <c r="F27" s="23">
        <v>0.02</v>
      </c>
    </row>
  </sheetData>
  <mergeCells count="6">
    <mergeCell ref="C1:E1"/>
    <mergeCell ref="A2:F2"/>
    <mergeCell ref="A12:A14"/>
    <mergeCell ref="B12:B14"/>
    <mergeCell ref="C12:C14"/>
    <mergeCell ref="D12:D14"/>
  </mergeCells>
  <pageMargins left="0.7" right="0.7" top="0.75" bottom="0.75" header="0.3" footer="0.3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opLeftCell="A4" workbookViewId="0">
      <selection activeCell="A2" sqref="A2:R37"/>
    </sheetView>
  </sheetViews>
  <sheetFormatPr defaultRowHeight="15.75" x14ac:dyDescent="0.25"/>
  <cols>
    <col min="1" max="1" width="3.140625" style="1" customWidth="1"/>
    <col min="2" max="2" width="25.85546875" style="1" customWidth="1"/>
    <col min="3" max="3" width="3.7109375" style="1" customWidth="1"/>
    <col min="4" max="4" width="3.28515625" style="1" customWidth="1"/>
    <col min="5" max="6" width="3.42578125" style="7" customWidth="1"/>
    <col min="7" max="7" width="3.7109375" style="7" customWidth="1"/>
    <col min="8" max="8" width="3.28515625" style="7" customWidth="1"/>
    <col min="9" max="9" width="2.85546875" style="7" customWidth="1"/>
    <col min="10" max="10" width="3.140625" style="7" customWidth="1"/>
    <col min="11" max="11" width="3.42578125" style="7" customWidth="1"/>
    <col min="12" max="12" width="3.28515625" style="7" customWidth="1"/>
    <col min="13" max="13" width="3.42578125" style="7" customWidth="1"/>
    <col min="14" max="14" width="3" style="7" customWidth="1"/>
    <col min="15" max="15" width="3.7109375" style="7" customWidth="1"/>
    <col min="16" max="16" width="3.5703125" style="7" customWidth="1"/>
    <col min="17" max="17" width="4.42578125" style="3" customWidth="1"/>
    <col min="18" max="18" width="4.140625" style="1" customWidth="1"/>
    <col min="19" max="16384" width="9.140625" style="1"/>
  </cols>
  <sheetData>
    <row r="1" spans="1:18" ht="18.75" customHeight="1" x14ac:dyDescent="0.25">
      <c r="K1" s="182"/>
      <c r="L1" s="182"/>
      <c r="M1" s="182"/>
      <c r="N1" s="182"/>
      <c r="O1" s="182"/>
      <c r="P1" s="182"/>
      <c r="Q1" s="182"/>
      <c r="R1" s="182"/>
    </row>
    <row r="2" spans="1:18" ht="54" customHeight="1" x14ac:dyDescent="0.25">
      <c r="A2" s="181" t="s">
        <v>81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1:18" s="2" customFormat="1" ht="103.5" customHeight="1" x14ac:dyDescent="0.25">
      <c r="A3" s="37" t="s">
        <v>0</v>
      </c>
      <c r="B3" s="37" t="s">
        <v>1</v>
      </c>
      <c r="C3" s="37" t="s">
        <v>105</v>
      </c>
      <c r="D3" s="37" t="s">
        <v>4</v>
      </c>
      <c r="E3" s="38" t="s">
        <v>23</v>
      </c>
      <c r="F3" s="38" t="s">
        <v>18</v>
      </c>
      <c r="G3" s="38" t="s">
        <v>2</v>
      </c>
      <c r="H3" s="38" t="s">
        <v>19</v>
      </c>
      <c r="I3" s="38" t="s">
        <v>20</v>
      </c>
      <c r="J3" s="38" t="s">
        <v>24</v>
      </c>
      <c r="K3" s="38" t="s">
        <v>25</v>
      </c>
      <c r="L3" s="38" t="s">
        <v>26</v>
      </c>
      <c r="M3" s="38" t="s">
        <v>27</v>
      </c>
      <c r="N3" s="38" t="s">
        <v>38</v>
      </c>
      <c r="O3" s="38" t="s">
        <v>39</v>
      </c>
      <c r="P3" s="38" t="s">
        <v>77</v>
      </c>
      <c r="Q3" s="39" t="s">
        <v>87</v>
      </c>
      <c r="R3" s="60" t="s">
        <v>94</v>
      </c>
    </row>
    <row r="4" spans="1:18" x14ac:dyDescent="0.25">
      <c r="A4" s="40">
        <v>1</v>
      </c>
      <c r="B4" s="44" t="s">
        <v>12</v>
      </c>
      <c r="C4" s="44"/>
      <c r="D4" s="40"/>
      <c r="E4" s="36"/>
      <c r="F4" s="36"/>
      <c r="G4" s="36"/>
      <c r="H4" s="36">
        <v>2</v>
      </c>
      <c r="I4" s="36"/>
      <c r="J4" s="36"/>
      <c r="K4" s="36"/>
      <c r="L4" s="36"/>
      <c r="M4" s="36"/>
      <c r="N4" s="36"/>
      <c r="O4" s="36"/>
      <c r="P4" s="36">
        <v>1</v>
      </c>
      <c r="Q4" s="40">
        <v>3</v>
      </c>
      <c r="R4" s="5" t="s">
        <v>117</v>
      </c>
    </row>
    <row r="5" spans="1:18" x14ac:dyDescent="0.25">
      <c r="A5" s="40">
        <v>2</v>
      </c>
      <c r="B5" s="44" t="s">
        <v>22</v>
      </c>
      <c r="C5" s="44"/>
      <c r="D5" s="40"/>
      <c r="E5" s="36"/>
      <c r="F5" s="36">
        <v>2</v>
      </c>
      <c r="G5" s="36">
        <v>1</v>
      </c>
      <c r="H5" s="36"/>
      <c r="I5" s="36"/>
      <c r="J5" s="36">
        <v>3</v>
      </c>
      <c r="K5" s="36">
        <v>1</v>
      </c>
      <c r="L5" s="36">
        <v>1</v>
      </c>
      <c r="M5" s="36"/>
      <c r="N5" s="36"/>
      <c r="O5" s="36">
        <v>1</v>
      </c>
      <c r="P5" s="36">
        <v>3</v>
      </c>
      <c r="Q5" s="58">
        <v>12</v>
      </c>
      <c r="R5" s="5" t="s">
        <v>113</v>
      </c>
    </row>
    <row r="6" spans="1:18" x14ac:dyDescent="0.25">
      <c r="A6" s="40">
        <v>3</v>
      </c>
      <c r="B6" s="44" t="s">
        <v>21</v>
      </c>
      <c r="C6" s="44"/>
      <c r="D6" s="40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40"/>
      <c r="R6" s="5"/>
    </row>
    <row r="7" spans="1:18" x14ac:dyDescent="0.25">
      <c r="A7" s="40">
        <v>4</v>
      </c>
      <c r="B7" s="44" t="s">
        <v>17</v>
      </c>
      <c r="C7" s="44"/>
      <c r="D7" s="40"/>
      <c r="E7" s="36"/>
      <c r="F7" s="36"/>
      <c r="G7" s="36"/>
      <c r="H7" s="36"/>
      <c r="I7" s="36"/>
      <c r="J7" s="36">
        <v>1</v>
      </c>
      <c r="K7" s="36"/>
      <c r="L7" s="36"/>
      <c r="M7" s="36"/>
      <c r="N7" s="36"/>
      <c r="O7" s="36"/>
      <c r="P7" s="36"/>
      <c r="Q7" s="58">
        <v>1</v>
      </c>
      <c r="R7" s="5" t="s">
        <v>119</v>
      </c>
    </row>
    <row r="8" spans="1:18" x14ac:dyDescent="0.25">
      <c r="A8" s="40">
        <v>5</v>
      </c>
      <c r="B8" s="44" t="s">
        <v>8</v>
      </c>
      <c r="C8" s="44"/>
      <c r="D8" s="40"/>
      <c r="E8" s="36"/>
      <c r="F8" s="36"/>
      <c r="G8" s="36"/>
      <c r="H8" s="36">
        <v>1</v>
      </c>
      <c r="I8" s="36">
        <v>1</v>
      </c>
      <c r="J8" s="36"/>
      <c r="K8" s="36"/>
      <c r="L8" s="36"/>
      <c r="M8" s="36"/>
      <c r="N8" s="36"/>
      <c r="O8" s="36">
        <v>1</v>
      </c>
      <c r="P8" s="36"/>
      <c r="Q8" s="40">
        <v>3</v>
      </c>
      <c r="R8" s="5" t="s">
        <v>117</v>
      </c>
    </row>
    <row r="9" spans="1:18" x14ac:dyDescent="0.25">
      <c r="A9" s="40">
        <v>6</v>
      </c>
      <c r="B9" s="44" t="s">
        <v>14</v>
      </c>
      <c r="C9" s="44"/>
      <c r="D9" s="40"/>
      <c r="E9" s="36"/>
      <c r="F9" s="36">
        <v>2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40">
        <v>2</v>
      </c>
      <c r="R9" s="5" t="s">
        <v>118</v>
      </c>
    </row>
    <row r="10" spans="1:18" x14ac:dyDescent="0.25">
      <c r="A10" s="40">
        <v>7</v>
      </c>
      <c r="B10" s="44" t="s">
        <v>7</v>
      </c>
      <c r="C10" s="44"/>
      <c r="D10" s="40">
        <v>2</v>
      </c>
      <c r="E10" s="36"/>
      <c r="F10" s="36"/>
      <c r="G10" s="36"/>
      <c r="H10" s="36">
        <v>1</v>
      </c>
      <c r="I10" s="36">
        <v>1</v>
      </c>
      <c r="J10" s="36">
        <v>1</v>
      </c>
      <c r="K10" s="36"/>
      <c r="L10" s="36">
        <v>5</v>
      </c>
      <c r="M10" s="36"/>
      <c r="N10" s="36"/>
      <c r="O10" s="36"/>
      <c r="P10" s="36"/>
      <c r="Q10" s="59">
        <v>10</v>
      </c>
      <c r="R10" s="5" t="s">
        <v>114</v>
      </c>
    </row>
    <row r="11" spans="1:18" x14ac:dyDescent="0.25">
      <c r="A11" s="40">
        <v>8</v>
      </c>
      <c r="B11" s="44" t="s">
        <v>15</v>
      </c>
      <c r="C11" s="44"/>
      <c r="D11" s="40">
        <v>2</v>
      </c>
      <c r="E11" s="36"/>
      <c r="F11" s="36"/>
      <c r="G11" s="36">
        <v>1</v>
      </c>
      <c r="H11" s="36">
        <v>1</v>
      </c>
      <c r="I11" s="36"/>
      <c r="J11" s="36"/>
      <c r="K11" s="36"/>
      <c r="L11" s="36"/>
      <c r="M11" s="36"/>
      <c r="N11" s="36"/>
      <c r="O11" s="36"/>
      <c r="P11" s="36"/>
      <c r="Q11" s="58">
        <v>4</v>
      </c>
      <c r="R11" s="5" t="s">
        <v>116</v>
      </c>
    </row>
    <row r="12" spans="1:18" x14ac:dyDescent="0.25">
      <c r="A12" s="40">
        <v>9</v>
      </c>
      <c r="B12" s="44" t="s">
        <v>13</v>
      </c>
      <c r="C12" s="44"/>
      <c r="D12" s="40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40"/>
      <c r="R12" s="5"/>
    </row>
    <row r="13" spans="1:18" x14ac:dyDescent="0.25">
      <c r="A13" s="40">
        <v>10</v>
      </c>
      <c r="B13" s="44" t="s">
        <v>6</v>
      </c>
      <c r="C13" s="44"/>
      <c r="D13" s="40"/>
      <c r="E13" s="36"/>
      <c r="F13" s="36"/>
      <c r="G13" s="36"/>
      <c r="H13" s="36"/>
      <c r="I13" s="36">
        <v>1</v>
      </c>
      <c r="J13" s="36"/>
      <c r="K13" s="36"/>
      <c r="L13" s="36"/>
      <c r="M13" s="36"/>
      <c r="N13" s="36"/>
      <c r="O13" s="36"/>
      <c r="P13" s="36"/>
      <c r="Q13" s="40">
        <v>1</v>
      </c>
      <c r="R13" s="5" t="s">
        <v>119</v>
      </c>
    </row>
    <row r="14" spans="1:18" x14ac:dyDescent="0.25">
      <c r="A14" s="40">
        <v>11</v>
      </c>
      <c r="B14" s="44" t="s">
        <v>11</v>
      </c>
      <c r="C14" s="44"/>
      <c r="D14" s="40"/>
      <c r="E14" s="36"/>
      <c r="F14" s="36"/>
      <c r="G14" s="36"/>
      <c r="H14" s="36">
        <v>1</v>
      </c>
      <c r="I14" s="36"/>
      <c r="J14" s="36">
        <v>2</v>
      </c>
      <c r="K14" s="36"/>
      <c r="L14" s="36"/>
      <c r="M14" s="36"/>
      <c r="N14" s="36"/>
      <c r="O14" s="36"/>
      <c r="P14" s="36"/>
      <c r="Q14" s="40">
        <v>3</v>
      </c>
      <c r="R14" s="5" t="s">
        <v>117</v>
      </c>
    </row>
    <row r="15" spans="1:18" x14ac:dyDescent="0.25">
      <c r="A15" s="40">
        <v>12</v>
      </c>
      <c r="B15" s="44" t="s">
        <v>9</v>
      </c>
      <c r="C15" s="44"/>
      <c r="D15" s="40"/>
      <c r="E15" s="36"/>
      <c r="F15" s="36"/>
      <c r="G15" s="36"/>
      <c r="H15" s="36">
        <v>1</v>
      </c>
      <c r="I15" s="36"/>
      <c r="J15" s="36"/>
      <c r="K15" s="36"/>
      <c r="L15" s="36"/>
      <c r="M15" s="36"/>
      <c r="N15" s="36"/>
      <c r="O15" s="36"/>
      <c r="P15" s="36"/>
      <c r="Q15" s="40">
        <v>1</v>
      </c>
      <c r="R15" s="5" t="s">
        <v>119</v>
      </c>
    </row>
    <row r="16" spans="1:18" x14ac:dyDescent="0.25">
      <c r="A16" s="40">
        <v>13</v>
      </c>
      <c r="B16" s="44" t="s">
        <v>10</v>
      </c>
      <c r="C16" s="44"/>
      <c r="D16" s="40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40"/>
      <c r="R16" s="5"/>
    </row>
    <row r="17" spans="1:18" x14ac:dyDescent="0.25">
      <c r="A17" s="40">
        <v>14</v>
      </c>
      <c r="B17" s="44" t="s">
        <v>28</v>
      </c>
      <c r="C17" s="44"/>
      <c r="D17" s="40"/>
      <c r="E17" s="36"/>
      <c r="F17" s="36"/>
      <c r="G17" s="36"/>
      <c r="H17" s="36"/>
      <c r="I17" s="36"/>
      <c r="J17" s="36"/>
      <c r="K17" s="36"/>
      <c r="L17" s="36">
        <v>1</v>
      </c>
      <c r="M17" s="36"/>
      <c r="N17" s="36"/>
      <c r="O17" s="36"/>
      <c r="P17" s="36"/>
      <c r="Q17" s="40">
        <v>1</v>
      </c>
      <c r="R17" s="5" t="s">
        <v>119</v>
      </c>
    </row>
    <row r="18" spans="1:18" s="3" customFormat="1" x14ac:dyDescent="0.25">
      <c r="A18" s="41"/>
      <c r="B18" s="6" t="s">
        <v>84</v>
      </c>
      <c r="C18" s="6">
        <v>0</v>
      </c>
      <c r="D18" s="41">
        <v>4</v>
      </c>
      <c r="E18" s="42">
        <v>0</v>
      </c>
      <c r="F18" s="42">
        <v>4</v>
      </c>
      <c r="G18" s="42">
        <v>2</v>
      </c>
      <c r="H18" s="42">
        <v>7</v>
      </c>
      <c r="I18" s="42">
        <v>3</v>
      </c>
      <c r="J18" s="42">
        <v>7</v>
      </c>
      <c r="K18" s="42">
        <v>1</v>
      </c>
      <c r="L18" s="42">
        <v>7</v>
      </c>
      <c r="M18" s="42">
        <v>0</v>
      </c>
      <c r="N18" s="42">
        <v>0</v>
      </c>
      <c r="O18" s="42">
        <v>2</v>
      </c>
      <c r="P18" s="42">
        <v>4</v>
      </c>
      <c r="Q18" s="41">
        <v>41</v>
      </c>
      <c r="R18" s="6"/>
    </row>
    <row r="19" spans="1:18" x14ac:dyDescent="0.25">
      <c r="A19" s="40">
        <v>15</v>
      </c>
      <c r="B19" s="44" t="s">
        <v>29</v>
      </c>
      <c r="C19" s="44"/>
      <c r="D19" s="40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>
        <v>1</v>
      </c>
      <c r="Q19" s="40">
        <v>1</v>
      </c>
      <c r="R19" s="5" t="s">
        <v>119</v>
      </c>
    </row>
    <row r="20" spans="1:18" x14ac:dyDescent="0.25">
      <c r="A20" s="40">
        <v>16</v>
      </c>
      <c r="B20" s="44" t="s">
        <v>5</v>
      </c>
      <c r="C20" s="44"/>
      <c r="D20" s="40"/>
      <c r="E20" s="36"/>
      <c r="F20" s="36"/>
      <c r="G20" s="36"/>
      <c r="H20" s="36">
        <v>1</v>
      </c>
      <c r="I20" s="36"/>
      <c r="J20" s="36">
        <v>2</v>
      </c>
      <c r="K20" s="36"/>
      <c r="L20" s="36"/>
      <c r="M20" s="36"/>
      <c r="N20" s="36"/>
      <c r="O20" s="36"/>
      <c r="P20" s="36">
        <v>2</v>
      </c>
      <c r="Q20" s="40">
        <v>5</v>
      </c>
      <c r="R20" s="5" t="s">
        <v>115</v>
      </c>
    </row>
    <row r="21" spans="1:18" x14ac:dyDescent="0.25">
      <c r="A21" s="40">
        <v>17</v>
      </c>
      <c r="B21" s="35" t="s">
        <v>92</v>
      </c>
      <c r="C21" s="35"/>
      <c r="D21" s="40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40"/>
      <c r="R21" s="5"/>
    </row>
    <row r="22" spans="1:18" x14ac:dyDescent="0.25">
      <c r="A22" s="40">
        <v>18</v>
      </c>
      <c r="B22" s="35" t="s">
        <v>93</v>
      </c>
      <c r="C22" s="35"/>
      <c r="D22" s="40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40"/>
      <c r="R22" s="5"/>
    </row>
    <row r="23" spans="1:18" x14ac:dyDescent="0.25">
      <c r="A23" s="40">
        <v>19</v>
      </c>
      <c r="B23" s="35" t="s">
        <v>30</v>
      </c>
      <c r="C23" s="35"/>
      <c r="D23" s="40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40"/>
      <c r="R23" s="5"/>
    </row>
    <row r="24" spans="1:18" x14ac:dyDescent="0.25">
      <c r="A24" s="40">
        <v>20</v>
      </c>
      <c r="B24" s="35" t="s">
        <v>91</v>
      </c>
      <c r="C24" s="35"/>
      <c r="D24" s="40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40"/>
      <c r="R24" s="5"/>
    </row>
    <row r="25" spans="1:18" x14ac:dyDescent="0.25">
      <c r="A25" s="40">
        <v>21</v>
      </c>
      <c r="B25" s="44" t="s">
        <v>31</v>
      </c>
      <c r="C25" s="44"/>
      <c r="D25" s="40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40"/>
      <c r="R25" s="5"/>
    </row>
    <row r="26" spans="1:18" x14ac:dyDescent="0.25">
      <c r="A26" s="40">
        <v>22</v>
      </c>
      <c r="B26" s="44" t="s">
        <v>41</v>
      </c>
      <c r="C26" s="44"/>
      <c r="D26" s="40"/>
      <c r="E26" s="36"/>
      <c r="F26" s="36"/>
      <c r="G26" s="36"/>
      <c r="H26" s="36"/>
      <c r="I26" s="36">
        <v>2</v>
      </c>
      <c r="J26" s="36"/>
      <c r="K26" s="36"/>
      <c r="L26" s="36"/>
      <c r="M26" s="36"/>
      <c r="N26" s="36"/>
      <c r="O26" s="36"/>
      <c r="P26" s="36"/>
      <c r="Q26" s="40">
        <v>2</v>
      </c>
      <c r="R26" s="5" t="s">
        <v>118</v>
      </c>
    </row>
    <row r="27" spans="1:18" x14ac:dyDescent="0.25">
      <c r="A27" s="40">
        <v>23</v>
      </c>
      <c r="B27" s="44" t="s">
        <v>43</v>
      </c>
      <c r="C27" s="44"/>
      <c r="D27" s="40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>
        <v>1</v>
      </c>
      <c r="Q27" s="40">
        <v>1</v>
      </c>
      <c r="R27" s="5" t="s">
        <v>119</v>
      </c>
    </row>
    <row r="28" spans="1:18" x14ac:dyDescent="0.25">
      <c r="A28" s="40">
        <v>24</v>
      </c>
      <c r="B28" s="44" t="s">
        <v>32</v>
      </c>
      <c r="C28" s="44"/>
      <c r="D28" s="40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40"/>
      <c r="R28" s="5"/>
    </row>
    <row r="29" spans="1:18" x14ac:dyDescent="0.25">
      <c r="A29" s="40">
        <v>25</v>
      </c>
      <c r="B29" s="44" t="s">
        <v>33</v>
      </c>
      <c r="C29" s="44"/>
      <c r="D29" s="40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40"/>
      <c r="R29" s="5"/>
    </row>
    <row r="30" spans="1:18" x14ac:dyDescent="0.25">
      <c r="A30" s="40">
        <v>26</v>
      </c>
      <c r="B30" s="44" t="s">
        <v>34</v>
      </c>
      <c r="C30" s="44"/>
      <c r="D30" s="40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40"/>
      <c r="R30" s="5"/>
    </row>
    <row r="31" spans="1:18" x14ac:dyDescent="0.25">
      <c r="A31" s="40">
        <v>12</v>
      </c>
      <c r="B31" s="44" t="s">
        <v>35</v>
      </c>
      <c r="C31" s="44"/>
      <c r="D31" s="40"/>
      <c r="E31" s="36"/>
      <c r="F31" s="36"/>
      <c r="G31" s="36"/>
      <c r="H31" s="36">
        <v>2</v>
      </c>
      <c r="I31" s="36"/>
      <c r="J31" s="36"/>
      <c r="K31" s="36"/>
      <c r="L31" s="36"/>
      <c r="M31" s="36"/>
      <c r="N31" s="36"/>
      <c r="O31" s="36">
        <v>2</v>
      </c>
      <c r="P31" s="36"/>
      <c r="Q31" s="40">
        <v>4</v>
      </c>
      <c r="R31" s="5" t="s">
        <v>116</v>
      </c>
    </row>
    <row r="32" spans="1:18" x14ac:dyDescent="0.25">
      <c r="A32" s="40">
        <v>27</v>
      </c>
      <c r="B32" s="44" t="s">
        <v>16</v>
      </c>
      <c r="C32" s="44"/>
      <c r="D32" s="40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5"/>
    </row>
    <row r="33" spans="1:18" x14ac:dyDescent="0.25">
      <c r="A33" s="40">
        <v>29</v>
      </c>
      <c r="B33" s="44" t="s">
        <v>36</v>
      </c>
      <c r="C33" s="44"/>
      <c r="D33" s="40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>
        <v>2</v>
      </c>
      <c r="Q33" s="40">
        <v>2</v>
      </c>
      <c r="R33" s="5" t="s">
        <v>118</v>
      </c>
    </row>
    <row r="34" spans="1:18" x14ac:dyDescent="0.25">
      <c r="A34" s="40">
        <v>30</v>
      </c>
      <c r="B34" s="44" t="s">
        <v>37</v>
      </c>
      <c r="C34" s="44"/>
      <c r="D34" s="40"/>
      <c r="E34" s="36"/>
      <c r="F34" s="36"/>
      <c r="G34" s="36"/>
      <c r="H34" s="36"/>
      <c r="I34" s="36"/>
      <c r="J34" s="36">
        <v>1</v>
      </c>
      <c r="K34" s="36"/>
      <c r="L34" s="36"/>
      <c r="M34" s="36"/>
      <c r="N34" s="36"/>
      <c r="O34" s="36"/>
      <c r="P34" s="36">
        <v>1</v>
      </c>
      <c r="Q34" s="40">
        <v>2</v>
      </c>
      <c r="R34" s="5" t="s">
        <v>118</v>
      </c>
    </row>
    <row r="35" spans="1:18" x14ac:dyDescent="0.25">
      <c r="A35" s="40">
        <v>31</v>
      </c>
      <c r="B35" s="44" t="s">
        <v>3</v>
      </c>
      <c r="C35" s="44"/>
      <c r="D35" s="40"/>
      <c r="E35" s="36"/>
      <c r="F35" s="36"/>
      <c r="G35" s="36"/>
      <c r="H35" s="36"/>
      <c r="I35" s="36">
        <v>1</v>
      </c>
      <c r="J35" s="36"/>
      <c r="K35" s="36"/>
      <c r="L35" s="36">
        <v>1</v>
      </c>
      <c r="M35" s="36"/>
      <c r="N35" s="36"/>
      <c r="O35" s="36"/>
      <c r="P35" s="36"/>
      <c r="Q35" s="40">
        <v>2</v>
      </c>
      <c r="R35" s="5" t="s">
        <v>118</v>
      </c>
    </row>
    <row r="36" spans="1:18" s="3" customFormat="1" ht="15" customHeight="1" x14ac:dyDescent="0.25">
      <c r="A36" s="40"/>
      <c r="B36" s="41" t="s">
        <v>85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3</v>
      </c>
      <c r="I36" s="41">
        <v>3</v>
      </c>
      <c r="J36" s="41">
        <v>3</v>
      </c>
      <c r="K36" s="41">
        <v>0</v>
      </c>
      <c r="L36" s="41">
        <v>1</v>
      </c>
      <c r="M36" s="41">
        <v>0</v>
      </c>
      <c r="N36" s="41">
        <v>0</v>
      </c>
      <c r="O36" s="41">
        <v>2</v>
      </c>
      <c r="P36" s="41">
        <v>7</v>
      </c>
      <c r="Q36" s="41">
        <v>19</v>
      </c>
      <c r="R36" s="6"/>
    </row>
    <row r="37" spans="1:18" x14ac:dyDescent="0.25">
      <c r="A37" s="40"/>
      <c r="B37" s="41" t="s">
        <v>40</v>
      </c>
      <c r="C37" s="41">
        <v>0</v>
      </c>
      <c r="D37" s="39">
        <v>4</v>
      </c>
      <c r="E37" s="43">
        <v>0</v>
      </c>
      <c r="F37" s="43">
        <v>4</v>
      </c>
      <c r="G37" s="43">
        <v>2</v>
      </c>
      <c r="H37" s="43">
        <v>10</v>
      </c>
      <c r="I37" s="43">
        <v>6</v>
      </c>
      <c r="J37" s="43">
        <v>10</v>
      </c>
      <c r="K37" s="42">
        <v>1</v>
      </c>
      <c r="L37" s="43">
        <v>8</v>
      </c>
      <c r="M37" s="43">
        <v>0</v>
      </c>
      <c r="N37" s="43">
        <v>0</v>
      </c>
      <c r="O37" s="43">
        <v>4</v>
      </c>
      <c r="P37" s="43">
        <v>11</v>
      </c>
      <c r="Q37" s="39">
        <v>60</v>
      </c>
      <c r="R37" s="6"/>
    </row>
  </sheetData>
  <mergeCells count="2">
    <mergeCell ref="A2:R2"/>
    <mergeCell ref="K1:R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6"/>
  <sheetViews>
    <sheetView workbookViewId="0">
      <selection activeCell="Q5" sqref="Q5:S27"/>
    </sheetView>
  </sheetViews>
  <sheetFormatPr defaultRowHeight="15.75" x14ac:dyDescent="0.25"/>
  <cols>
    <col min="1" max="1" width="18.7109375" style="87" customWidth="1"/>
    <col min="2" max="19" width="7.7109375" style="87" customWidth="1"/>
    <col min="20" max="16384" width="9.140625" style="87"/>
  </cols>
  <sheetData>
    <row r="1" spans="1:19" s="86" customFormat="1" ht="16.5" customHeight="1" x14ac:dyDescent="0.25">
      <c r="B1" s="191"/>
      <c r="C1" s="191"/>
      <c r="D1" s="191"/>
    </row>
    <row r="2" spans="1:19" s="86" customFormat="1" ht="33.75" customHeight="1" thickBot="1" x14ac:dyDescent="0.3">
      <c r="A2" s="202" t="s">
        <v>89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147"/>
      <c r="R2" s="147"/>
      <c r="S2" s="147"/>
    </row>
    <row r="3" spans="1:19" ht="30" customHeight="1" x14ac:dyDescent="0.25">
      <c r="A3" s="192" t="s">
        <v>46</v>
      </c>
      <c r="B3" s="194" t="s">
        <v>82</v>
      </c>
      <c r="C3" s="195"/>
      <c r="D3" s="196"/>
      <c r="E3" s="194" t="s">
        <v>83</v>
      </c>
      <c r="F3" s="195"/>
      <c r="G3" s="196"/>
      <c r="H3" s="194" t="s">
        <v>90</v>
      </c>
      <c r="I3" s="195"/>
      <c r="J3" s="196"/>
      <c r="K3" s="194" t="s">
        <v>108</v>
      </c>
      <c r="L3" s="195"/>
      <c r="M3" s="195"/>
      <c r="N3" s="198" t="s">
        <v>109</v>
      </c>
      <c r="O3" s="199"/>
      <c r="P3" s="200"/>
      <c r="Q3" s="198" t="s">
        <v>111</v>
      </c>
      <c r="R3" s="199"/>
      <c r="S3" s="200"/>
    </row>
    <row r="4" spans="1:19" ht="42" customHeight="1" x14ac:dyDescent="0.25">
      <c r="A4" s="193"/>
      <c r="B4" s="88" t="s">
        <v>44</v>
      </c>
      <c r="C4" s="89" t="s">
        <v>68</v>
      </c>
      <c r="D4" s="90" t="s">
        <v>69</v>
      </c>
      <c r="E4" s="88" t="s">
        <v>44</v>
      </c>
      <c r="F4" s="91" t="s">
        <v>68</v>
      </c>
      <c r="G4" s="90" t="s">
        <v>69</v>
      </c>
      <c r="H4" s="88" t="s">
        <v>44</v>
      </c>
      <c r="I4" s="91" t="s">
        <v>68</v>
      </c>
      <c r="J4" s="90" t="s">
        <v>69</v>
      </c>
      <c r="K4" s="88" t="s">
        <v>44</v>
      </c>
      <c r="L4" s="91" t="s">
        <v>68</v>
      </c>
      <c r="M4" s="92" t="s">
        <v>69</v>
      </c>
      <c r="N4" s="88" t="s">
        <v>44</v>
      </c>
      <c r="O4" s="89" t="s">
        <v>68</v>
      </c>
      <c r="P4" s="90" t="s">
        <v>69</v>
      </c>
      <c r="Q4" s="88" t="s">
        <v>44</v>
      </c>
      <c r="R4" s="89" t="s">
        <v>68</v>
      </c>
      <c r="S4" s="90" t="s">
        <v>69</v>
      </c>
    </row>
    <row r="5" spans="1:19" ht="18" customHeight="1" x14ac:dyDescent="0.25">
      <c r="A5" s="122" t="s">
        <v>47</v>
      </c>
      <c r="B5" s="93">
        <v>7</v>
      </c>
      <c r="C5" s="96">
        <v>1</v>
      </c>
      <c r="D5" s="97">
        <v>0</v>
      </c>
      <c r="E5" s="93">
        <v>13</v>
      </c>
      <c r="F5" s="94">
        <v>0</v>
      </c>
      <c r="G5" s="95">
        <v>0</v>
      </c>
      <c r="H5" s="93">
        <v>10</v>
      </c>
      <c r="I5" s="96">
        <v>0</v>
      </c>
      <c r="J5" s="97">
        <v>0</v>
      </c>
      <c r="K5" s="93">
        <v>5</v>
      </c>
      <c r="L5" s="96">
        <v>1</v>
      </c>
      <c r="M5" s="98">
        <v>0</v>
      </c>
      <c r="N5" s="88">
        <v>12</v>
      </c>
      <c r="O5" s="96">
        <v>1</v>
      </c>
      <c r="P5" s="90">
        <v>0</v>
      </c>
      <c r="Q5" s="133">
        <v>7</v>
      </c>
      <c r="R5" s="134">
        <v>0</v>
      </c>
      <c r="S5" s="133">
        <v>0</v>
      </c>
    </row>
    <row r="6" spans="1:19" ht="13.5" customHeight="1" x14ac:dyDescent="0.25">
      <c r="A6" s="122" t="s">
        <v>48</v>
      </c>
      <c r="B6" s="93"/>
      <c r="C6" s="96"/>
      <c r="D6" s="97"/>
      <c r="E6" s="93"/>
      <c r="F6" s="94"/>
      <c r="G6" s="95"/>
      <c r="H6" s="93"/>
      <c r="I6" s="96"/>
      <c r="J6" s="97"/>
      <c r="K6" s="93"/>
      <c r="L6" s="96"/>
      <c r="M6" s="98"/>
      <c r="N6" s="88">
        <v>3</v>
      </c>
      <c r="O6" s="96">
        <v>0</v>
      </c>
      <c r="P6" s="90">
        <v>0</v>
      </c>
      <c r="Q6" s="133">
        <v>2</v>
      </c>
      <c r="R6" s="134">
        <v>0</v>
      </c>
      <c r="S6" s="133">
        <v>0</v>
      </c>
    </row>
    <row r="7" spans="1:19" ht="18" customHeight="1" x14ac:dyDescent="0.25">
      <c r="A7" s="122" t="s">
        <v>49</v>
      </c>
      <c r="B7" s="93">
        <v>24</v>
      </c>
      <c r="C7" s="96">
        <v>3</v>
      </c>
      <c r="D7" s="97">
        <v>3</v>
      </c>
      <c r="E7" s="93">
        <v>37</v>
      </c>
      <c r="F7" s="94">
        <v>0</v>
      </c>
      <c r="G7" s="95">
        <v>3</v>
      </c>
      <c r="H7" s="93">
        <v>40</v>
      </c>
      <c r="I7" s="96">
        <v>0</v>
      </c>
      <c r="J7" s="97">
        <v>2</v>
      </c>
      <c r="K7" s="93">
        <v>60</v>
      </c>
      <c r="L7" s="96">
        <v>5</v>
      </c>
      <c r="M7" s="98">
        <v>2</v>
      </c>
      <c r="N7" s="88">
        <v>49</v>
      </c>
      <c r="O7" s="96">
        <v>4</v>
      </c>
      <c r="P7" s="90">
        <v>5</v>
      </c>
      <c r="Q7" s="133">
        <v>46</v>
      </c>
      <c r="R7" s="134">
        <v>4</v>
      </c>
      <c r="S7" s="133">
        <v>6</v>
      </c>
    </row>
    <row r="8" spans="1:19" ht="18" customHeight="1" x14ac:dyDescent="0.25">
      <c r="A8" s="122" t="s">
        <v>50</v>
      </c>
      <c r="B8" s="93">
        <v>11</v>
      </c>
      <c r="C8" s="96">
        <v>1</v>
      </c>
      <c r="D8" s="97">
        <v>1</v>
      </c>
      <c r="E8" s="93">
        <v>29</v>
      </c>
      <c r="F8" s="94">
        <v>0</v>
      </c>
      <c r="G8" s="95">
        <v>1</v>
      </c>
      <c r="H8" s="93">
        <v>15</v>
      </c>
      <c r="I8" s="96">
        <v>0</v>
      </c>
      <c r="J8" s="97">
        <v>0</v>
      </c>
      <c r="K8" s="93">
        <v>20</v>
      </c>
      <c r="L8" s="96">
        <v>1</v>
      </c>
      <c r="M8" s="98">
        <v>0</v>
      </c>
      <c r="N8" s="88">
        <v>48</v>
      </c>
      <c r="O8" s="96">
        <v>0</v>
      </c>
      <c r="P8" s="90">
        <v>0</v>
      </c>
      <c r="Q8" s="133">
        <v>43</v>
      </c>
      <c r="R8" s="134">
        <v>1</v>
      </c>
      <c r="S8" s="133">
        <v>0</v>
      </c>
    </row>
    <row r="9" spans="1:19" ht="17.25" customHeight="1" x14ac:dyDescent="0.25">
      <c r="A9" s="122" t="s">
        <v>51</v>
      </c>
      <c r="B9" s="93">
        <v>5</v>
      </c>
      <c r="C9" s="96"/>
      <c r="D9" s="97"/>
      <c r="E9" s="93">
        <v>6</v>
      </c>
      <c r="F9" s="94">
        <v>0</v>
      </c>
      <c r="G9" s="95">
        <v>0</v>
      </c>
      <c r="H9" s="93">
        <v>1</v>
      </c>
      <c r="I9" s="96">
        <v>0</v>
      </c>
      <c r="J9" s="97">
        <v>0</v>
      </c>
      <c r="K9" s="93"/>
      <c r="L9" s="96"/>
      <c r="M9" s="98"/>
      <c r="N9" s="99"/>
      <c r="O9" s="100"/>
      <c r="P9" s="101"/>
      <c r="Q9" s="133"/>
      <c r="R9" s="134"/>
      <c r="S9" s="133"/>
    </row>
    <row r="10" spans="1:19" ht="18" customHeight="1" x14ac:dyDescent="0.25">
      <c r="A10" s="122" t="s">
        <v>52</v>
      </c>
      <c r="B10" s="93">
        <v>4</v>
      </c>
      <c r="C10" s="96">
        <v>1</v>
      </c>
      <c r="D10" s="97">
        <v>1</v>
      </c>
      <c r="E10" s="93">
        <v>11</v>
      </c>
      <c r="F10" s="94">
        <v>0</v>
      </c>
      <c r="G10" s="95">
        <v>2</v>
      </c>
      <c r="H10" s="93">
        <v>18</v>
      </c>
      <c r="I10" s="96">
        <v>0</v>
      </c>
      <c r="J10" s="97">
        <v>2</v>
      </c>
      <c r="K10" s="93">
        <v>18</v>
      </c>
      <c r="L10" s="96">
        <v>1</v>
      </c>
      <c r="M10" s="98">
        <v>0</v>
      </c>
      <c r="N10" s="88">
        <v>26</v>
      </c>
      <c r="O10" s="96">
        <v>3</v>
      </c>
      <c r="P10" s="90">
        <v>1</v>
      </c>
      <c r="Q10" s="133">
        <v>29</v>
      </c>
      <c r="R10" s="134">
        <v>4</v>
      </c>
      <c r="S10" s="133">
        <v>2</v>
      </c>
    </row>
    <row r="11" spans="1:19" ht="13.5" customHeight="1" x14ac:dyDescent="0.25">
      <c r="A11" s="122" t="s">
        <v>53</v>
      </c>
      <c r="B11" s="93"/>
      <c r="C11" s="96"/>
      <c r="D11" s="97"/>
      <c r="E11" s="93"/>
      <c r="F11" s="94"/>
      <c r="G11" s="95"/>
      <c r="H11" s="93"/>
      <c r="I11" s="96"/>
      <c r="J11" s="97"/>
      <c r="K11" s="93"/>
      <c r="L11" s="96"/>
      <c r="M11" s="98"/>
      <c r="N11" s="88"/>
      <c r="O11" s="96"/>
      <c r="P11" s="90"/>
      <c r="Q11" s="133">
        <v>0</v>
      </c>
      <c r="R11" s="134"/>
      <c r="S11" s="133"/>
    </row>
    <row r="12" spans="1:19" ht="18" customHeight="1" x14ac:dyDescent="0.25">
      <c r="A12" s="122" t="s">
        <v>54</v>
      </c>
      <c r="B12" s="93">
        <v>14</v>
      </c>
      <c r="C12" s="96">
        <v>2</v>
      </c>
      <c r="D12" s="97">
        <v>5</v>
      </c>
      <c r="E12" s="93">
        <v>20</v>
      </c>
      <c r="F12" s="94">
        <v>4</v>
      </c>
      <c r="G12" s="95">
        <v>7</v>
      </c>
      <c r="H12" s="93">
        <v>26</v>
      </c>
      <c r="I12" s="96">
        <v>2</v>
      </c>
      <c r="J12" s="97">
        <v>6</v>
      </c>
      <c r="K12" s="93">
        <v>25</v>
      </c>
      <c r="L12" s="96">
        <v>3</v>
      </c>
      <c r="M12" s="98">
        <v>5</v>
      </c>
      <c r="N12" s="88">
        <v>26</v>
      </c>
      <c r="O12" s="96">
        <v>3</v>
      </c>
      <c r="P12" s="90">
        <v>3</v>
      </c>
      <c r="Q12" s="133">
        <v>35</v>
      </c>
      <c r="R12" s="134">
        <v>4</v>
      </c>
      <c r="S12" s="133">
        <v>4</v>
      </c>
    </row>
    <row r="13" spans="1:19" ht="18" customHeight="1" x14ac:dyDescent="0.25">
      <c r="A13" s="122" t="s">
        <v>55</v>
      </c>
      <c r="B13" s="93">
        <v>14</v>
      </c>
      <c r="C13" s="96"/>
      <c r="D13" s="97">
        <v>7</v>
      </c>
      <c r="E13" s="93">
        <v>22</v>
      </c>
      <c r="F13" s="94">
        <v>3</v>
      </c>
      <c r="G13" s="95">
        <v>7</v>
      </c>
      <c r="H13" s="93">
        <v>35</v>
      </c>
      <c r="I13" s="96">
        <v>0</v>
      </c>
      <c r="J13" s="97">
        <v>4</v>
      </c>
      <c r="K13" s="93">
        <v>39</v>
      </c>
      <c r="L13" s="96">
        <v>2</v>
      </c>
      <c r="M13" s="98">
        <v>2</v>
      </c>
      <c r="N13" s="88">
        <v>34</v>
      </c>
      <c r="O13" s="96">
        <v>2</v>
      </c>
      <c r="P13" s="90">
        <v>2</v>
      </c>
      <c r="Q13" s="133">
        <v>11</v>
      </c>
      <c r="R13" s="134">
        <v>1</v>
      </c>
      <c r="S13" s="133">
        <v>1</v>
      </c>
    </row>
    <row r="14" spans="1:19" ht="18" customHeight="1" x14ac:dyDescent="0.25">
      <c r="A14" s="122" t="s">
        <v>56</v>
      </c>
      <c r="B14" s="93">
        <v>2</v>
      </c>
      <c r="C14" s="96">
        <v>0</v>
      </c>
      <c r="D14" s="97">
        <v>1</v>
      </c>
      <c r="E14" s="93">
        <v>5</v>
      </c>
      <c r="F14" s="94">
        <v>0</v>
      </c>
      <c r="G14" s="95">
        <v>0</v>
      </c>
      <c r="H14" s="93">
        <v>6</v>
      </c>
      <c r="I14" s="96">
        <v>0</v>
      </c>
      <c r="J14" s="97">
        <v>0</v>
      </c>
      <c r="K14" s="93">
        <v>5</v>
      </c>
      <c r="L14" s="96">
        <v>0</v>
      </c>
      <c r="M14" s="98">
        <v>0</v>
      </c>
      <c r="N14" s="88"/>
      <c r="O14" s="96"/>
      <c r="P14" s="90"/>
      <c r="Q14" s="133"/>
      <c r="R14" s="134"/>
      <c r="S14" s="133"/>
    </row>
    <row r="15" spans="1:19" ht="18" customHeight="1" x14ac:dyDescent="0.25">
      <c r="A15" s="122" t="s">
        <v>24</v>
      </c>
      <c r="B15" s="93">
        <v>8</v>
      </c>
      <c r="C15" s="96">
        <v>1</v>
      </c>
      <c r="D15" s="97">
        <v>1</v>
      </c>
      <c r="E15" s="93">
        <v>21</v>
      </c>
      <c r="F15" s="94">
        <v>0</v>
      </c>
      <c r="G15" s="95">
        <v>3</v>
      </c>
      <c r="H15" s="93">
        <v>10</v>
      </c>
      <c r="I15" s="96">
        <v>0</v>
      </c>
      <c r="J15" s="97">
        <v>3</v>
      </c>
      <c r="K15" s="93">
        <v>17</v>
      </c>
      <c r="L15" s="96">
        <v>2</v>
      </c>
      <c r="M15" s="98">
        <v>0</v>
      </c>
      <c r="N15" s="88">
        <v>22</v>
      </c>
      <c r="O15" s="96">
        <v>4</v>
      </c>
      <c r="P15" s="90">
        <v>2</v>
      </c>
      <c r="Q15" s="133">
        <v>36</v>
      </c>
      <c r="R15" s="134">
        <v>6</v>
      </c>
      <c r="S15" s="133">
        <v>4</v>
      </c>
    </row>
    <row r="16" spans="1:19" ht="18" customHeight="1" x14ac:dyDescent="0.25">
      <c r="A16" s="122" t="s">
        <v>57</v>
      </c>
      <c r="B16" s="93">
        <v>16</v>
      </c>
      <c r="C16" s="96">
        <v>2</v>
      </c>
      <c r="D16" s="97">
        <v>3</v>
      </c>
      <c r="E16" s="93">
        <v>28</v>
      </c>
      <c r="F16" s="94">
        <v>2</v>
      </c>
      <c r="G16" s="95">
        <v>8</v>
      </c>
      <c r="H16" s="93">
        <v>36</v>
      </c>
      <c r="I16" s="96">
        <v>2</v>
      </c>
      <c r="J16" s="97">
        <v>7</v>
      </c>
      <c r="K16" s="93">
        <v>25</v>
      </c>
      <c r="L16" s="96">
        <v>4</v>
      </c>
      <c r="M16" s="98">
        <v>4</v>
      </c>
      <c r="N16" s="88">
        <v>43</v>
      </c>
      <c r="O16" s="96">
        <v>5</v>
      </c>
      <c r="P16" s="90">
        <v>3</v>
      </c>
      <c r="Q16" s="133">
        <v>59</v>
      </c>
      <c r="R16" s="134">
        <v>3</v>
      </c>
      <c r="S16" s="133">
        <v>1</v>
      </c>
    </row>
    <row r="17" spans="1:19" ht="13.5" customHeight="1" x14ac:dyDescent="0.25">
      <c r="A17" s="122" t="s">
        <v>58</v>
      </c>
      <c r="B17" s="93"/>
      <c r="C17" s="96"/>
      <c r="D17" s="97"/>
      <c r="E17" s="93"/>
      <c r="F17" s="94"/>
      <c r="G17" s="95"/>
      <c r="H17" s="93"/>
      <c r="I17" s="96"/>
      <c r="J17" s="97"/>
      <c r="K17" s="93"/>
      <c r="L17" s="96"/>
      <c r="M17" s="98"/>
      <c r="N17" s="99"/>
      <c r="O17" s="100"/>
      <c r="P17" s="101"/>
      <c r="Q17" s="135"/>
      <c r="R17" s="148"/>
      <c r="S17" s="135"/>
    </row>
    <row r="18" spans="1:19" ht="18" customHeight="1" x14ac:dyDescent="0.25">
      <c r="A18" s="122" t="s">
        <v>59</v>
      </c>
      <c r="B18" s="93">
        <v>27</v>
      </c>
      <c r="C18" s="96">
        <v>1</v>
      </c>
      <c r="D18" s="97">
        <v>2</v>
      </c>
      <c r="E18" s="93">
        <v>37</v>
      </c>
      <c r="F18" s="94">
        <v>0</v>
      </c>
      <c r="G18" s="95">
        <v>2</v>
      </c>
      <c r="H18" s="93">
        <v>43</v>
      </c>
      <c r="I18" s="96">
        <v>0</v>
      </c>
      <c r="J18" s="97">
        <v>1</v>
      </c>
      <c r="K18" s="93">
        <v>40</v>
      </c>
      <c r="L18" s="96">
        <v>0</v>
      </c>
      <c r="M18" s="98">
        <v>0</v>
      </c>
      <c r="N18" s="88">
        <v>31</v>
      </c>
      <c r="O18" s="89">
        <v>2</v>
      </c>
      <c r="P18" s="90">
        <v>1</v>
      </c>
      <c r="Q18" s="135">
        <v>59</v>
      </c>
      <c r="R18" s="135">
        <v>3</v>
      </c>
      <c r="S18" s="135">
        <v>1</v>
      </c>
    </row>
    <row r="19" spans="1:19" ht="18" customHeight="1" x14ac:dyDescent="0.25">
      <c r="A19" s="122" t="s">
        <v>60</v>
      </c>
      <c r="B19" s="93">
        <v>3</v>
      </c>
      <c r="C19" s="96">
        <v>1</v>
      </c>
      <c r="D19" s="97"/>
      <c r="E19" s="93">
        <v>3</v>
      </c>
      <c r="F19" s="94">
        <v>0</v>
      </c>
      <c r="G19" s="95"/>
      <c r="H19" s="93">
        <v>9</v>
      </c>
      <c r="I19" s="102">
        <v>1</v>
      </c>
      <c r="J19" s="97">
        <v>4</v>
      </c>
      <c r="K19" s="93">
        <v>4</v>
      </c>
      <c r="L19" s="102">
        <v>2</v>
      </c>
      <c r="M19" s="98">
        <v>1</v>
      </c>
      <c r="N19" s="88">
        <v>11</v>
      </c>
      <c r="O19" s="89">
        <v>3</v>
      </c>
      <c r="P19" s="90">
        <v>3</v>
      </c>
      <c r="Q19" s="133">
        <v>13</v>
      </c>
      <c r="R19" s="133">
        <v>3</v>
      </c>
      <c r="S19" s="133">
        <v>1</v>
      </c>
    </row>
    <row r="20" spans="1:19" ht="18" customHeight="1" x14ac:dyDescent="0.25">
      <c r="A20" s="122" t="s">
        <v>61</v>
      </c>
      <c r="B20" s="93">
        <v>8</v>
      </c>
      <c r="C20" s="96">
        <v>0</v>
      </c>
      <c r="D20" s="97">
        <v>1</v>
      </c>
      <c r="E20" s="93">
        <v>14</v>
      </c>
      <c r="F20" s="94">
        <v>0</v>
      </c>
      <c r="G20" s="95">
        <v>1</v>
      </c>
      <c r="H20" s="103">
        <v>16</v>
      </c>
      <c r="I20" s="96">
        <v>0</v>
      </c>
      <c r="J20" s="104">
        <v>0</v>
      </c>
      <c r="K20" s="103">
        <v>17</v>
      </c>
      <c r="L20" s="96">
        <v>0</v>
      </c>
      <c r="M20" s="105">
        <v>0</v>
      </c>
      <c r="N20" s="88">
        <v>13</v>
      </c>
      <c r="O20" s="89">
        <v>0</v>
      </c>
      <c r="P20" s="90">
        <v>0</v>
      </c>
      <c r="Q20" s="133"/>
      <c r="R20" s="133"/>
      <c r="S20" s="133"/>
    </row>
    <row r="21" spans="1:19" ht="30.75" customHeight="1" x14ac:dyDescent="0.25">
      <c r="A21" s="122" t="s">
        <v>62</v>
      </c>
      <c r="B21" s="93">
        <v>15</v>
      </c>
      <c r="C21" s="96">
        <v>2</v>
      </c>
      <c r="D21" s="97">
        <v>4</v>
      </c>
      <c r="E21" s="93">
        <v>25</v>
      </c>
      <c r="F21" s="94">
        <v>2</v>
      </c>
      <c r="G21" s="95">
        <v>10</v>
      </c>
      <c r="H21" s="93">
        <v>26</v>
      </c>
      <c r="I21" s="106">
        <v>4</v>
      </c>
      <c r="J21" s="97">
        <v>8</v>
      </c>
      <c r="K21" s="93">
        <v>34</v>
      </c>
      <c r="L21" s="106">
        <v>4</v>
      </c>
      <c r="M21" s="98">
        <v>8</v>
      </c>
      <c r="N21" s="88">
        <v>24</v>
      </c>
      <c r="O21" s="89">
        <v>5</v>
      </c>
      <c r="P21" s="90">
        <v>4</v>
      </c>
      <c r="Q21" s="133">
        <v>35</v>
      </c>
      <c r="R21" s="133">
        <v>6</v>
      </c>
      <c r="S21" s="133">
        <v>5</v>
      </c>
    </row>
    <row r="22" spans="1:19" ht="15" customHeight="1" x14ac:dyDescent="0.25">
      <c r="A22" s="122" t="s">
        <v>63</v>
      </c>
      <c r="B22" s="93"/>
      <c r="C22" s="96"/>
      <c r="D22" s="97"/>
      <c r="E22" s="93"/>
      <c r="F22" s="94"/>
      <c r="G22" s="95"/>
      <c r="H22" s="93"/>
      <c r="I22" s="96"/>
      <c r="J22" s="97"/>
      <c r="K22" s="93"/>
      <c r="L22" s="96"/>
      <c r="M22" s="98"/>
      <c r="N22" s="99"/>
      <c r="O22" s="100"/>
      <c r="P22" s="101"/>
      <c r="Q22" s="136"/>
      <c r="R22" s="133"/>
      <c r="S22" s="133"/>
    </row>
    <row r="23" spans="1:19" ht="18" customHeight="1" x14ac:dyDescent="0.25">
      <c r="A23" s="122" t="s">
        <v>64</v>
      </c>
      <c r="B23" s="93">
        <v>4</v>
      </c>
      <c r="C23" s="96">
        <v>0</v>
      </c>
      <c r="D23" s="97">
        <v>2</v>
      </c>
      <c r="E23" s="93">
        <v>5</v>
      </c>
      <c r="F23" s="94">
        <v>0</v>
      </c>
      <c r="G23" s="95">
        <v>3</v>
      </c>
      <c r="H23" s="93">
        <v>12</v>
      </c>
      <c r="I23" s="96">
        <v>0</v>
      </c>
      <c r="J23" s="97">
        <v>0</v>
      </c>
      <c r="K23" s="93">
        <v>2</v>
      </c>
      <c r="L23" s="96">
        <v>0</v>
      </c>
      <c r="M23" s="98">
        <v>0</v>
      </c>
      <c r="N23" s="88">
        <v>16</v>
      </c>
      <c r="O23" s="89">
        <v>0</v>
      </c>
      <c r="P23" s="90">
        <v>0</v>
      </c>
      <c r="Q23" s="136">
        <v>2</v>
      </c>
      <c r="R23" s="136">
        <v>0</v>
      </c>
      <c r="S23" s="136">
        <v>0</v>
      </c>
    </row>
    <row r="24" spans="1:19" ht="14.25" customHeight="1" x14ac:dyDescent="0.25">
      <c r="A24" s="122" t="s">
        <v>65</v>
      </c>
      <c r="B24" s="93"/>
      <c r="C24" s="96"/>
      <c r="D24" s="97"/>
      <c r="E24" s="93"/>
      <c r="F24" s="94"/>
      <c r="G24" s="95"/>
      <c r="H24" s="93">
        <v>3</v>
      </c>
      <c r="I24" s="96">
        <v>0</v>
      </c>
      <c r="J24" s="97">
        <v>2</v>
      </c>
      <c r="K24" s="93"/>
      <c r="L24" s="96"/>
      <c r="M24" s="98"/>
      <c r="N24" s="99"/>
      <c r="O24" s="100"/>
      <c r="P24" s="101"/>
      <c r="Q24" s="136"/>
      <c r="R24" s="136"/>
      <c r="S24" s="136"/>
    </row>
    <row r="25" spans="1:19" ht="14.25" customHeight="1" x14ac:dyDescent="0.25">
      <c r="A25" s="122" t="s">
        <v>66</v>
      </c>
      <c r="B25" s="93"/>
      <c r="C25" s="96"/>
      <c r="D25" s="97"/>
      <c r="E25" s="93"/>
      <c r="F25" s="94"/>
      <c r="G25" s="95"/>
      <c r="H25" s="93"/>
      <c r="I25" s="96"/>
      <c r="J25" s="97"/>
      <c r="K25" s="93"/>
      <c r="L25" s="96"/>
      <c r="M25" s="98"/>
      <c r="N25" s="93"/>
      <c r="O25" s="96"/>
      <c r="P25" s="97"/>
      <c r="Q25" s="136"/>
      <c r="R25" s="136"/>
      <c r="S25" s="136"/>
    </row>
    <row r="26" spans="1:19" ht="18" customHeight="1" thickBot="1" x14ac:dyDescent="0.3">
      <c r="A26" s="123" t="s">
        <v>67</v>
      </c>
      <c r="B26" s="124">
        <v>162</v>
      </c>
      <c r="C26" s="125">
        <v>15</v>
      </c>
      <c r="D26" s="126">
        <f>SUM(D5:D25)</f>
        <v>31</v>
      </c>
      <c r="E26" s="124">
        <f>SUM(E5:E25)</f>
        <v>276</v>
      </c>
      <c r="F26" s="127">
        <f>SUM(F5:F25)</f>
        <v>11</v>
      </c>
      <c r="G26" s="128">
        <f>SUM(G5:G25)</f>
        <v>47</v>
      </c>
      <c r="H26" s="124">
        <v>306</v>
      </c>
      <c r="I26" s="125">
        <f>SUM(I7:I25)</f>
        <v>9</v>
      </c>
      <c r="J26" s="126">
        <f>SUM(J5:J25)</f>
        <v>39</v>
      </c>
      <c r="K26" s="124">
        <v>311</v>
      </c>
      <c r="L26" s="125">
        <v>25</v>
      </c>
      <c r="M26" s="129">
        <v>22</v>
      </c>
      <c r="N26" s="130">
        <f>SUM(N5:N23)</f>
        <v>358</v>
      </c>
      <c r="O26" s="131">
        <f>SUM(O5:O23)</f>
        <v>32</v>
      </c>
      <c r="P26" s="132">
        <f>SUM(P5:P23)</f>
        <v>24</v>
      </c>
      <c r="Q26" s="137">
        <f>SUM(Q5:Q25)</f>
        <v>377</v>
      </c>
      <c r="R26" s="137">
        <f>SUM(R5:R23)</f>
        <v>35</v>
      </c>
      <c r="S26" s="137">
        <f>SUM(S5:S23)</f>
        <v>25</v>
      </c>
    </row>
    <row r="27" spans="1:19" ht="36" customHeight="1" x14ac:dyDescent="0.25">
      <c r="A27" s="116" t="s">
        <v>110</v>
      </c>
      <c r="B27" s="201">
        <v>29</v>
      </c>
      <c r="C27" s="201"/>
      <c r="D27" s="201"/>
      <c r="E27" s="201">
        <v>21</v>
      </c>
      <c r="F27" s="201"/>
      <c r="G27" s="201"/>
      <c r="H27" s="201">
        <v>16</v>
      </c>
      <c r="I27" s="201"/>
      <c r="J27" s="201"/>
      <c r="K27" s="201">
        <v>15</v>
      </c>
      <c r="L27" s="201"/>
      <c r="M27" s="201"/>
      <c r="N27" s="201">
        <v>16</v>
      </c>
      <c r="O27" s="201"/>
      <c r="P27" s="201"/>
      <c r="Q27" s="201">
        <v>16</v>
      </c>
      <c r="R27" s="201"/>
      <c r="S27" s="201"/>
    </row>
    <row r="28" spans="1:19" x14ac:dyDescent="0.25">
      <c r="A28" s="100"/>
    </row>
    <row r="29" spans="1:19" x14ac:dyDescent="0.25">
      <c r="A29" s="100"/>
    </row>
    <row r="30" spans="1:19" x14ac:dyDescent="0.25">
      <c r="A30" s="100"/>
    </row>
    <row r="31" spans="1:19" s="111" customFormat="1" ht="16.5" thickBot="1" x14ac:dyDescent="0.3">
      <c r="A31" s="110"/>
      <c r="Q31" s="146"/>
      <c r="R31" s="146"/>
      <c r="S31" s="146"/>
    </row>
    <row r="32" spans="1:19" s="111" customFormat="1" ht="16.5" thickBot="1" x14ac:dyDescent="0.3">
      <c r="A32" s="110"/>
      <c r="Q32" s="146"/>
      <c r="R32" s="146"/>
      <c r="S32" s="146"/>
    </row>
    <row r="33" spans="1:19" s="111" customFormat="1" ht="16.5" thickBot="1" x14ac:dyDescent="0.3">
      <c r="A33" s="110"/>
      <c r="Q33" s="146"/>
      <c r="R33" s="146"/>
      <c r="S33" s="146"/>
    </row>
    <row r="34" spans="1:19" s="111" customFormat="1" ht="16.5" thickBot="1" x14ac:dyDescent="0.3">
      <c r="A34" s="110"/>
      <c r="Q34" s="146"/>
      <c r="R34" s="146"/>
      <c r="S34" s="146"/>
    </row>
    <row r="35" spans="1:19" s="111" customFormat="1" ht="16.5" thickBot="1" x14ac:dyDescent="0.3">
      <c r="A35" s="110"/>
      <c r="Q35" s="146"/>
      <c r="R35" s="146"/>
      <c r="S35" s="146"/>
    </row>
    <row r="36" spans="1:19" s="111" customFormat="1" ht="16.5" thickBot="1" x14ac:dyDescent="0.3">
      <c r="A36" s="110"/>
      <c r="Q36" s="146"/>
      <c r="R36" s="146"/>
      <c r="S36" s="146"/>
    </row>
    <row r="37" spans="1:19" s="111" customFormat="1" ht="16.5" thickBot="1" x14ac:dyDescent="0.3">
      <c r="A37" s="110"/>
      <c r="Q37" s="146"/>
      <c r="R37" s="146"/>
      <c r="S37" s="146"/>
    </row>
    <row r="38" spans="1:19" s="111" customFormat="1" ht="16.5" thickBot="1" x14ac:dyDescent="0.3">
      <c r="A38" s="110"/>
      <c r="Q38" s="146"/>
      <c r="R38" s="146"/>
      <c r="S38" s="146"/>
    </row>
    <row r="39" spans="1:19" s="111" customFormat="1" ht="16.5" thickBot="1" x14ac:dyDescent="0.3">
      <c r="A39" s="110"/>
      <c r="Q39" s="146"/>
      <c r="R39" s="146"/>
      <c r="S39" s="146"/>
    </row>
    <row r="40" spans="1:19" s="111" customFormat="1" ht="30" customHeight="1" thickBot="1" x14ac:dyDescent="0.3">
      <c r="A40" s="110"/>
      <c r="Q40" s="146"/>
      <c r="R40" s="146"/>
      <c r="S40" s="146"/>
    </row>
    <row r="41" spans="1:19" s="111" customFormat="1" ht="30" customHeight="1" thickBot="1" x14ac:dyDescent="0.3">
      <c r="A41" s="110"/>
      <c r="Q41" s="146"/>
      <c r="R41" s="146"/>
      <c r="S41" s="146"/>
    </row>
    <row r="42" spans="1:19" s="111" customFormat="1" ht="30" customHeight="1" thickBot="1" x14ac:dyDescent="0.3">
      <c r="A42" s="110"/>
      <c r="Q42" s="146"/>
      <c r="R42" s="146"/>
      <c r="S42" s="146"/>
    </row>
    <row r="43" spans="1:19" s="111" customFormat="1" ht="18.75" customHeight="1" thickBot="1" x14ac:dyDescent="0.3">
      <c r="A43" s="110"/>
      <c r="Q43" s="146"/>
      <c r="R43" s="146"/>
      <c r="S43" s="146"/>
    </row>
    <row r="44" spans="1:19" s="111" customFormat="1" ht="30" customHeight="1" thickBot="1" x14ac:dyDescent="0.3">
      <c r="A44" s="110"/>
      <c r="Q44" s="146"/>
      <c r="R44" s="146"/>
      <c r="S44" s="146"/>
    </row>
    <row r="45" spans="1:19" s="111" customFormat="1" ht="30" customHeight="1" thickBot="1" x14ac:dyDescent="0.3">
      <c r="A45" s="110"/>
      <c r="Q45" s="146"/>
      <c r="R45" s="146"/>
      <c r="S45" s="146"/>
    </row>
    <row r="46" spans="1:19" s="111" customFormat="1" ht="30" customHeight="1" thickBot="1" x14ac:dyDescent="0.3">
      <c r="A46" s="110"/>
      <c r="Q46" s="146"/>
      <c r="R46" s="146"/>
      <c r="S46" s="146"/>
    </row>
    <row r="47" spans="1:19" s="111" customFormat="1" ht="30" customHeight="1" x14ac:dyDescent="0.25">
      <c r="A47" s="89"/>
      <c r="Q47" s="146"/>
      <c r="R47" s="146"/>
      <c r="S47" s="146"/>
    </row>
    <row r="61" spans="1:19" s="86" customFormat="1" ht="20.100000000000001" customHeight="1" thickBot="1" x14ac:dyDescent="0.3">
      <c r="A61" s="120" t="s">
        <v>99</v>
      </c>
      <c r="B61" s="121"/>
      <c r="C61" s="121"/>
      <c r="D61" s="121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</row>
    <row r="62" spans="1:19" ht="17.25" customHeight="1" x14ac:dyDescent="0.25">
      <c r="A62" s="197" t="s">
        <v>46</v>
      </c>
      <c r="B62" s="194" t="s">
        <v>95</v>
      </c>
      <c r="C62" s="195"/>
      <c r="D62" s="196"/>
      <c r="E62" s="194" t="s">
        <v>98</v>
      </c>
      <c r="F62" s="195"/>
      <c r="G62" s="196"/>
    </row>
    <row r="63" spans="1:19" ht="37.5" customHeight="1" x14ac:dyDescent="0.25">
      <c r="A63" s="197"/>
      <c r="B63" s="112" t="s">
        <v>44</v>
      </c>
      <c r="C63" s="113" t="s">
        <v>68</v>
      </c>
      <c r="D63" s="114" t="s">
        <v>69</v>
      </c>
      <c r="E63" s="112" t="s">
        <v>44</v>
      </c>
      <c r="F63" s="113" t="s">
        <v>68</v>
      </c>
      <c r="G63" s="114" t="s">
        <v>69</v>
      </c>
    </row>
    <row r="64" spans="1:19" ht="14.1" customHeight="1" x14ac:dyDescent="0.25">
      <c r="A64" s="92" t="s">
        <v>47</v>
      </c>
      <c r="B64" s="93">
        <v>10</v>
      </c>
      <c r="C64" s="96"/>
      <c r="D64" s="97"/>
      <c r="E64" s="89">
        <v>5</v>
      </c>
      <c r="F64" s="96">
        <v>1</v>
      </c>
      <c r="G64" s="89">
        <v>0</v>
      </c>
    </row>
    <row r="65" spans="1:7" ht="14.1" customHeight="1" x14ac:dyDescent="0.25">
      <c r="A65" s="92" t="s">
        <v>48</v>
      </c>
      <c r="B65" s="93"/>
      <c r="C65" s="96"/>
      <c r="D65" s="97"/>
      <c r="E65" s="89">
        <v>0</v>
      </c>
      <c r="F65" s="96"/>
      <c r="G65" s="89"/>
    </row>
    <row r="66" spans="1:7" ht="14.1" customHeight="1" x14ac:dyDescent="0.25">
      <c r="A66" s="92" t="s">
        <v>49</v>
      </c>
      <c r="B66" s="93">
        <v>40</v>
      </c>
      <c r="C66" s="96">
        <v>0</v>
      </c>
      <c r="D66" s="97">
        <v>2</v>
      </c>
      <c r="E66" s="89">
        <v>60</v>
      </c>
      <c r="F66" s="96">
        <v>5</v>
      </c>
      <c r="G66" s="89">
        <v>2</v>
      </c>
    </row>
    <row r="67" spans="1:7" ht="14.1" customHeight="1" x14ac:dyDescent="0.25">
      <c r="A67" s="92" t="s">
        <v>50</v>
      </c>
      <c r="B67" s="93">
        <v>15</v>
      </c>
      <c r="C67" s="96"/>
      <c r="D67" s="97"/>
      <c r="E67" s="89">
        <v>20</v>
      </c>
      <c r="F67" s="96">
        <v>1</v>
      </c>
      <c r="G67" s="89">
        <v>0</v>
      </c>
    </row>
    <row r="68" spans="1:7" ht="14.1" customHeight="1" x14ac:dyDescent="0.25">
      <c r="A68" s="92" t="s">
        <v>51</v>
      </c>
      <c r="B68" s="93">
        <v>1</v>
      </c>
      <c r="C68" s="96"/>
      <c r="D68" s="97"/>
      <c r="E68" s="89">
        <v>0</v>
      </c>
      <c r="F68" s="96"/>
      <c r="G68" s="89"/>
    </row>
    <row r="69" spans="1:7" ht="14.1" customHeight="1" x14ac:dyDescent="0.25">
      <c r="A69" s="92" t="s">
        <v>52</v>
      </c>
      <c r="B69" s="93">
        <v>18</v>
      </c>
      <c r="C69" s="96">
        <v>0</v>
      </c>
      <c r="D69" s="97">
        <v>2</v>
      </c>
      <c r="E69" s="89">
        <v>18</v>
      </c>
      <c r="F69" s="96">
        <v>1</v>
      </c>
      <c r="G69" s="89">
        <v>0</v>
      </c>
    </row>
    <row r="70" spans="1:7" ht="14.1" customHeight="1" x14ac:dyDescent="0.25">
      <c r="A70" s="92" t="s">
        <v>53</v>
      </c>
      <c r="B70" s="93"/>
      <c r="C70" s="96"/>
      <c r="D70" s="97"/>
      <c r="E70" s="89">
        <v>0</v>
      </c>
      <c r="F70" s="96"/>
      <c r="G70" s="89"/>
    </row>
    <row r="71" spans="1:7" ht="14.1" customHeight="1" x14ac:dyDescent="0.25">
      <c r="A71" s="92" t="s">
        <v>54</v>
      </c>
      <c r="B71" s="93">
        <v>26</v>
      </c>
      <c r="C71" s="96">
        <v>2</v>
      </c>
      <c r="D71" s="97">
        <v>6</v>
      </c>
      <c r="E71" s="89">
        <v>25</v>
      </c>
      <c r="F71" s="96">
        <v>3</v>
      </c>
      <c r="G71" s="89">
        <v>5</v>
      </c>
    </row>
    <row r="72" spans="1:7" ht="14.1" customHeight="1" x14ac:dyDescent="0.25">
      <c r="A72" s="92" t="s">
        <v>55</v>
      </c>
      <c r="B72" s="93">
        <v>35</v>
      </c>
      <c r="C72" s="96">
        <v>0</v>
      </c>
      <c r="D72" s="97">
        <v>4</v>
      </c>
      <c r="E72" s="89">
        <v>39</v>
      </c>
      <c r="F72" s="96">
        <v>2</v>
      </c>
      <c r="G72" s="89">
        <v>2</v>
      </c>
    </row>
    <row r="73" spans="1:7" ht="14.1" customHeight="1" x14ac:dyDescent="0.25">
      <c r="A73" s="92" t="s">
        <v>56</v>
      </c>
      <c r="B73" s="93">
        <v>6</v>
      </c>
      <c r="C73" s="96"/>
      <c r="D73" s="97"/>
      <c r="E73" s="89">
        <v>5</v>
      </c>
      <c r="F73" s="96">
        <v>0</v>
      </c>
      <c r="G73" s="89">
        <v>0</v>
      </c>
    </row>
    <row r="74" spans="1:7" ht="14.1" customHeight="1" x14ac:dyDescent="0.25">
      <c r="A74" s="92" t="s">
        <v>24</v>
      </c>
      <c r="B74" s="93">
        <v>10</v>
      </c>
      <c r="C74" s="96">
        <v>0</v>
      </c>
      <c r="D74" s="97">
        <v>3</v>
      </c>
      <c r="E74" s="89">
        <v>17</v>
      </c>
      <c r="F74" s="96">
        <v>2</v>
      </c>
      <c r="G74" s="89">
        <v>0</v>
      </c>
    </row>
    <row r="75" spans="1:7" ht="14.1" customHeight="1" x14ac:dyDescent="0.25">
      <c r="A75" s="92" t="s">
        <v>57</v>
      </c>
      <c r="B75" s="93">
        <v>36</v>
      </c>
      <c r="C75" s="96">
        <v>2</v>
      </c>
      <c r="D75" s="97">
        <v>7</v>
      </c>
      <c r="E75" s="89">
        <v>25</v>
      </c>
      <c r="F75" s="96">
        <v>4</v>
      </c>
      <c r="G75" s="89">
        <v>4</v>
      </c>
    </row>
    <row r="76" spans="1:7" ht="14.1" customHeight="1" x14ac:dyDescent="0.25">
      <c r="A76" s="92" t="s">
        <v>58</v>
      </c>
      <c r="B76" s="93"/>
      <c r="C76" s="96"/>
      <c r="D76" s="97"/>
      <c r="E76" s="89">
        <v>0</v>
      </c>
      <c r="F76" s="89"/>
      <c r="G76" s="89"/>
    </row>
    <row r="77" spans="1:7" ht="14.1" customHeight="1" x14ac:dyDescent="0.25">
      <c r="A77" s="92" t="s">
        <v>59</v>
      </c>
      <c r="B77" s="93">
        <v>43</v>
      </c>
      <c r="C77" s="96">
        <v>0</v>
      </c>
      <c r="D77" s="97">
        <v>1</v>
      </c>
      <c r="E77" s="89">
        <v>40</v>
      </c>
      <c r="F77" s="89">
        <v>0</v>
      </c>
      <c r="G77" s="89">
        <v>0</v>
      </c>
    </row>
    <row r="78" spans="1:7" ht="14.1" customHeight="1" x14ac:dyDescent="0.25">
      <c r="A78" s="92" t="s">
        <v>60</v>
      </c>
      <c r="B78" s="93">
        <v>9</v>
      </c>
      <c r="C78" s="102">
        <v>1</v>
      </c>
      <c r="D78" s="97">
        <v>4</v>
      </c>
      <c r="E78" s="89">
        <v>4</v>
      </c>
      <c r="F78" s="89">
        <v>2</v>
      </c>
      <c r="G78" s="89">
        <v>1</v>
      </c>
    </row>
    <row r="79" spans="1:7" ht="14.1" customHeight="1" thickBot="1" x14ac:dyDescent="0.3">
      <c r="A79" s="92" t="s">
        <v>61</v>
      </c>
      <c r="B79" s="103">
        <v>16</v>
      </c>
      <c r="C79" s="96"/>
      <c r="D79" s="104"/>
      <c r="E79" s="89">
        <v>17</v>
      </c>
      <c r="F79" s="89">
        <v>0</v>
      </c>
      <c r="G79" s="115">
        <v>0</v>
      </c>
    </row>
    <row r="80" spans="1:7" ht="27" customHeight="1" x14ac:dyDescent="0.25">
      <c r="A80" s="92" t="s">
        <v>62</v>
      </c>
      <c r="B80" s="93">
        <v>26</v>
      </c>
      <c r="C80" s="106">
        <v>4</v>
      </c>
      <c r="D80" s="97">
        <v>8</v>
      </c>
      <c r="E80" s="89">
        <v>34</v>
      </c>
      <c r="F80" s="89">
        <v>4</v>
      </c>
      <c r="G80" s="116">
        <v>8</v>
      </c>
    </row>
    <row r="81" spans="1:7" ht="14.1" customHeight="1" x14ac:dyDescent="0.25">
      <c r="A81" s="92" t="s">
        <v>63</v>
      </c>
      <c r="B81" s="93"/>
      <c r="C81" s="96"/>
      <c r="D81" s="97"/>
      <c r="E81" s="89">
        <v>2</v>
      </c>
      <c r="F81" s="89">
        <v>0</v>
      </c>
      <c r="G81" s="89">
        <v>0</v>
      </c>
    </row>
    <row r="82" spans="1:7" ht="14.1" customHeight="1" x14ac:dyDescent="0.25">
      <c r="A82" s="92" t="s">
        <v>64</v>
      </c>
      <c r="B82" s="93">
        <v>12</v>
      </c>
      <c r="C82" s="96"/>
      <c r="D82" s="97"/>
      <c r="E82" s="89">
        <v>0</v>
      </c>
      <c r="F82" s="89"/>
      <c r="G82" s="89"/>
    </row>
    <row r="83" spans="1:7" ht="14.1" customHeight="1" x14ac:dyDescent="0.25">
      <c r="A83" s="92" t="s">
        <v>65</v>
      </c>
      <c r="B83" s="93">
        <v>3</v>
      </c>
      <c r="C83" s="96">
        <v>0</v>
      </c>
      <c r="D83" s="97">
        <v>2</v>
      </c>
      <c r="E83" s="89">
        <v>0</v>
      </c>
      <c r="F83" s="89"/>
      <c r="G83" s="89"/>
    </row>
    <row r="84" spans="1:7" ht="14.1" customHeight="1" x14ac:dyDescent="0.25">
      <c r="A84" s="92" t="s">
        <v>66</v>
      </c>
      <c r="B84" s="93"/>
      <c r="C84" s="96"/>
      <c r="D84" s="97"/>
      <c r="E84" s="117"/>
      <c r="F84" s="117"/>
      <c r="G84" s="117"/>
    </row>
    <row r="85" spans="1:7" ht="14.1" customHeight="1" thickBot="1" x14ac:dyDescent="0.3">
      <c r="A85" s="118" t="s">
        <v>67</v>
      </c>
      <c r="B85" s="107">
        <v>306</v>
      </c>
      <c r="C85" s="108">
        <f>SUM(C66:C84)</f>
        <v>9</v>
      </c>
      <c r="D85" s="109">
        <f>SUM(D64:D84)</f>
        <v>39</v>
      </c>
      <c r="E85" s="107">
        <v>311</v>
      </c>
      <c r="F85" s="108">
        <v>25</v>
      </c>
      <c r="G85" s="109">
        <v>22</v>
      </c>
    </row>
    <row r="86" spans="1:7" x14ac:dyDescent="0.25">
      <c r="A86" s="86"/>
      <c r="C86" s="87">
        <v>16</v>
      </c>
      <c r="F86" s="87">
        <v>15</v>
      </c>
    </row>
  </sheetData>
  <mergeCells count="18">
    <mergeCell ref="Q3:S3"/>
    <mergeCell ref="Q27:S27"/>
    <mergeCell ref="H3:J3"/>
    <mergeCell ref="E62:G62"/>
    <mergeCell ref="A2:P2"/>
    <mergeCell ref="B27:D27"/>
    <mergeCell ref="E27:G27"/>
    <mergeCell ref="H27:J27"/>
    <mergeCell ref="K27:M27"/>
    <mergeCell ref="N27:P27"/>
    <mergeCell ref="K3:M3"/>
    <mergeCell ref="N3:P3"/>
    <mergeCell ref="B1:D1"/>
    <mergeCell ref="A3:A4"/>
    <mergeCell ref="E3:G3"/>
    <mergeCell ref="B3:D3"/>
    <mergeCell ref="A62:A63"/>
    <mergeCell ref="B62:D62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topLeftCell="B1" workbookViewId="0">
      <selection activeCell="B7" sqref="A7:XFD7"/>
    </sheetView>
  </sheetViews>
  <sheetFormatPr defaultRowHeight="15.75" x14ac:dyDescent="0.25"/>
  <cols>
    <col min="1" max="1" width="3.28515625" style="1" customWidth="1"/>
    <col min="2" max="2" width="36" style="1" customWidth="1"/>
    <col min="3" max="3" width="5.28515625" style="1" customWidth="1"/>
    <col min="4" max="4" width="5.140625" style="7" customWidth="1"/>
    <col min="5" max="5" width="5.7109375" style="7" customWidth="1"/>
    <col min="6" max="6" width="5.28515625" style="7" customWidth="1"/>
    <col min="7" max="7" width="4.85546875" style="7" customWidth="1"/>
    <col min="8" max="8" width="5.42578125" style="7" customWidth="1"/>
    <col min="9" max="9" width="5.140625" style="1" customWidth="1"/>
    <col min="10" max="10" width="4.7109375" style="1" customWidth="1"/>
    <col min="11" max="11" width="5.85546875" style="7" customWidth="1"/>
    <col min="12" max="12" width="5" style="7" customWidth="1"/>
    <col min="13" max="13" width="5.140625" style="7" customWidth="1"/>
    <col min="14" max="14" width="6" style="7" customWidth="1"/>
    <col min="15" max="15" width="3.28515625" style="7" customWidth="1"/>
    <col min="16" max="16" width="32.7109375" style="7" customWidth="1"/>
    <col min="17" max="17" width="5.42578125" style="7" customWidth="1"/>
    <col min="18" max="18" width="5.140625" style="7" customWidth="1"/>
    <col min="19" max="19" width="5.42578125" style="7" customWidth="1"/>
    <col min="20" max="31" width="5.7109375" style="7" customWidth="1"/>
    <col min="32" max="16384" width="9.140625" style="1"/>
  </cols>
  <sheetData>
    <row r="1" spans="1:31" ht="13.5" customHeight="1" x14ac:dyDescent="0.25">
      <c r="D1" s="22"/>
      <c r="E1" s="22"/>
      <c r="F1" s="22"/>
      <c r="G1" s="22"/>
      <c r="H1" s="22"/>
      <c r="I1" s="22"/>
      <c r="J1" s="209"/>
      <c r="K1" s="209"/>
      <c r="L1" s="209"/>
      <c r="M1" s="209"/>
      <c r="N1" s="209"/>
      <c r="O1" s="209"/>
      <c r="P1" s="209"/>
      <c r="Q1" s="209"/>
      <c r="R1" s="209"/>
      <c r="S1" s="209"/>
      <c r="U1" s="210"/>
      <c r="V1" s="210"/>
      <c r="W1" s="210"/>
    </row>
    <row r="2" spans="1:31" s="61" customFormat="1" ht="34.5" customHeight="1" thickBot="1" x14ac:dyDescent="0.3">
      <c r="A2" s="183" t="s">
        <v>88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211" t="s">
        <v>104</v>
      </c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45"/>
      <c r="AC2" s="45"/>
    </row>
    <row r="3" spans="1:31" ht="15.75" customHeight="1" x14ac:dyDescent="0.25">
      <c r="A3" s="5"/>
      <c r="B3" s="63"/>
      <c r="C3" s="212">
        <v>2012</v>
      </c>
      <c r="D3" s="212"/>
      <c r="E3" s="212"/>
      <c r="F3" s="212">
        <v>2013</v>
      </c>
      <c r="G3" s="212"/>
      <c r="H3" s="212"/>
      <c r="I3" s="212">
        <v>2014</v>
      </c>
      <c r="J3" s="212"/>
      <c r="K3" s="213"/>
      <c r="L3" s="214">
        <v>2015</v>
      </c>
      <c r="M3" s="215"/>
      <c r="N3" s="216"/>
      <c r="O3" s="53"/>
      <c r="P3" s="64"/>
      <c r="Q3" s="206">
        <v>2016</v>
      </c>
      <c r="R3" s="207"/>
      <c r="S3" s="208"/>
      <c r="T3" s="206">
        <v>2017</v>
      </c>
      <c r="U3" s="207"/>
      <c r="V3" s="208"/>
      <c r="W3" s="203">
        <v>2018</v>
      </c>
      <c r="X3" s="204"/>
      <c r="Y3" s="205"/>
      <c r="Z3" s="203">
        <v>2019</v>
      </c>
      <c r="AA3" s="204"/>
      <c r="AB3" s="205"/>
      <c r="AC3" s="203">
        <v>2020</v>
      </c>
      <c r="AD3" s="204"/>
      <c r="AE3" s="205"/>
    </row>
    <row r="4" spans="1:31" s="2" customFormat="1" ht="66.75" customHeight="1" x14ac:dyDescent="0.25">
      <c r="A4" s="25" t="s">
        <v>0</v>
      </c>
      <c r="B4" s="26" t="s">
        <v>1</v>
      </c>
      <c r="C4" s="79" t="s">
        <v>78</v>
      </c>
      <c r="D4" s="80" t="s">
        <v>79</v>
      </c>
      <c r="E4" s="55" t="s">
        <v>80</v>
      </c>
      <c r="F4" s="79" t="s">
        <v>78</v>
      </c>
      <c r="G4" s="80" t="s">
        <v>79</v>
      </c>
      <c r="H4" s="55" t="s">
        <v>80</v>
      </c>
      <c r="I4" s="79" t="s">
        <v>78</v>
      </c>
      <c r="J4" s="80" t="s">
        <v>79</v>
      </c>
      <c r="K4" s="81" t="s">
        <v>80</v>
      </c>
      <c r="L4" s="54" t="s">
        <v>78</v>
      </c>
      <c r="M4" s="80" t="s">
        <v>79</v>
      </c>
      <c r="N4" s="55" t="s">
        <v>80</v>
      </c>
      <c r="O4" s="54" t="s">
        <v>0</v>
      </c>
      <c r="P4" s="55" t="s">
        <v>1</v>
      </c>
      <c r="Q4" s="54" t="s">
        <v>78</v>
      </c>
      <c r="R4" s="80" t="s">
        <v>79</v>
      </c>
      <c r="S4" s="55" t="s">
        <v>80</v>
      </c>
      <c r="T4" s="54" t="s">
        <v>78</v>
      </c>
      <c r="U4" s="80" t="s">
        <v>79</v>
      </c>
      <c r="V4" s="55" t="s">
        <v>80</v>
      </c>
      <c r="W4" s="54" t="s">
        <v>78</v>
      </c>
      <c r="X4" s="80" t="s">
        <v>79</v>
      </c>
      <c r="Y4" s="55" t="s">
        <v>80</v>
      </c>
      <c r="Z4" s="54" t="s">
        <v>78</v>
      </c>
      <c r="AA4" s="80" t="s">
        <v>79</v>
      </c>
      <c r="AB4" s="55" t="s">
        <v>80</v>
      </c>
      <c r="AC4" s="54" t="s">
        <v>78</v>
      </c>
      <c r="AD4" s="80" t="s">
        <v>79</v>
      </c>
      <c r="AE4" s="55" t="s">
        <v>80</v>
      </c>
    </row>
    <row r="5" spans="1:31" x14ac:dyDescent="0.25">
      <c r="A5" s="5">
        <v>1</v>
      </c>
      <c r="B5" s="27" t="s">
        <v>12</v>
      </c>
      <c r="C5" s="28">
        <v>21</v>
      </c>
      <c r="D5" s="9">
        <v>6</v>
      </c>
      <c r="E5" s="17">
        <v>29</v>
      </c>
      <c r="F5" s="28">
        <v>26</v>
      </c>
      <c r="G5" s="9">
        <v>8</v>
      </c>
      <c r="H5" s="17">
        <v>31</v>
      </c>
      <c r="I5" s="28">
        <v>27</v>
      </c>
      <c r="J5" s="9">
        <v>15</v>
      </c>
      <c r="K5" s="46">
        <v>56</v>
      </c>
      <c r="L5" s="47">
        <v>14</v>
      </c>
      <c r="M5" s="9">
        <v>7</v>
      </c>
      <c r="N5" s="17">
        <v>50</v>
      </c>
      <c r="O5" s="47">
        <v>1</v>
      </c>
      <c r="P5" s="5" t="s">
        <v>12</v>
      </c>
      <c r="Q5" s="47">
        <v>26</v>
      </c>
      <c r="R5" s="9">
        <v>6</v>
      </c>
      <c r="S5" s="17">
        <v>23</v>
      </c>
      <c r="T5" s="47">
        <v>19</v>
      </c>
      <c r="U5" s="9">
        <v>4</v>
      </c>
      <c r="V5" s="17">
        <v>25</v>
      </c>
      <c r="W5" s="5">
        <v>12</v>
      </c>
      <c r="X5" s="9">
        <f ca="1">SUM(H5:X5)</f>
        <v>6</v>
      </c>
      <c r="Y5" s="17">
        <v>50</v>
      </c>
      <c r="Z5" s="5">
        <v>14</v>
      </c>
      <c r="AA5" s="5">
        <v>4</v>
      </c>
      <c r="AB5" s="17"/>
      <c r="AC5" s="5">
        <v>14</v>
      </c>
      <c r="AD5" s="40">
        <v>3</v>
      </c>
      <c r="AE5" s="17"/>
    </row>
    <row r="6" spans="1:31" x14ac:dyDescent="0.25">
      <c r="A6" s="5">
        <v>2</v>
      </c>
      <c r="B6" s="27" t="s">
        <v>22</v>
      </c>
      <c r="C6" s="28">
        <v>11</v>
      </c>
      <c r="D6" s="9">
        <v>1</v>
      </c>
      <c r="E6" s="17">
        <v>9</v>
      </c>
      <c r="F6" s="28">
        <v>17</v>
      </c>
      <c r="G6" s="9">
        <v>2</v>
      </c>
      <c r="H6" s="17">
        <v>12</v>
      </c>
      <c r="I6" s="28">
        <v>18</v>
      </c>
      <c r="J6" s="9">
        <v>6</v>
      </c>
      <c r="K6" s="46">
        <v>33</v>
      </c>
      <c r="L6" s="47">
        <v>23</v>
      </c>
      <c r="M6" s="9">
        <v>6</v>
      </c>
      <c r="N6" s="17">
        <v>26</v>
      </c>
      <c r="O6" s="47">
        <v>2</v>
      </c>
      <c r="P6" s="5" t="s">
        <v>22</v>
      </c>
      <c r="Q6" s="47">
        <v>23</v>
      </c>
      <c r="R6" s="9">
        <v>5</v>
      </c>
      <c r="S6" s="17">
        <v>22</v>
      </c>
      <c r="T6" s="47">
        <v>25</v>
      </c>
      <c r="U6" s="9">
        <v>6</v>
      </c>
      <c r="V6" s="17">
        <v>30</v>
      </c>
      <c r="W6" s="5">
        <v>19</v>
      </c>
      <c r="X6" s="9">
        <f ca="1">SUM(H6:X6)</f>
        <v>4</v>
      </c>
      <c r="Y6" s="17">
        <v>21</v>
      </c>
      <c r="Z6" s="5">
        <v>26</v>
      </c>
      <c r="AA6" s="5">
        <v>5</v>
      </c>
      <c r="AB6" s="17"/>
      <c r="AC6" s="5">
        <v>27</v>
      </c>
      <c r="AD6" s="58">
        <v>12</v>
      </c>
      <c r="AE6" s="17"/>
    </row>
    <row r="7" spans="1:31" x14ac:dyDescent="0.25">
      <c r="A7" s="5">
        <v>3</v>
      </c>
      <c r="B7" s="27" t="s">
        <v>21</v>
      </c>
      <c r="C7" s="28">
        <v>7</v>
      </c>
      <c r="D7" s="9">
        <v>1</v>
      </c>
      <c r="E7" s="17">
        <v>15</v>
      </c>
      <c r="F7" s="28">
        <v>9</v>
      </c>
      <c r="G7" s="9">
        <v>3</v>
      </c>
      <c r="H7" s="17">
        <v>34</v>
      </c>
      <c r="I7" s="28">
        <v>9</v>
      </c>
      <c r="J7" s="9">
        <v>2</v>
      </c>
      <c r="K7" s="46">
        <v>22</v>
      </c>
      <c r="L7" s="47"/>
      <c r="M7" s="9"/>
      <c r="N7" s="17"/>
      <c r="O7" s="47">
        <v>3</v>
      </c>
      <c r="P7" s="5" t="s">
        <v>21</v>
      </c>
      <c r="Q7" s="32"/>
      <c r="R7" s="24"/>
      <c r="S7" s="29"/>
      <c r="T7" s="47">
        <v>3</v>
      </c>
      <c r="U7" s="9">
        <v>2</v>
      </c>
      <c r="V7" s="17">
        <v>100</v>
      </c>
      <c r="W7" s="5">
        <v>1</v>
      </c>
      <c r="X7" s="9">
        <f ca="1">SUM(H7:X7)</f>
        <v>1</v>
      </c>
      <c r="Y7" s="17">
        <v>100</v>
      </c>
      <c r="Z7" s="5">
        <v>7</v>
      </c>
      <c r="AA7" s="5">
        <v>2</v>
      </c>
      <c r="AB7" s="17"/>
      <c r="AC7" s="5">
        <v>3</v>
      </c>
      <c r="AD7" s="40"/>
      <c r="AE7" s="17"/>
    </row>
    <row r="8" spans="1:31" x14ac:dyDescent="0.25">
      <c r="A8" s="5">
        <v>4</v>
      </c>
      <c r="B8" s="27" t="s">
        <v>17</v>
      </c>
      <c r="C8" s="28">
        <v>29</v>
      </c>
      <c r="D8" s="9">
        <v>4</v>
      </c>
      <c r="E8" s="17">
        <v>14</v>
      </c>
      <c r="F8" s="28">
        <v>24</v>
      </c>
      <c r="G8" s="9">
        <v>5</v>
      </c>
      <c r="H8" s="17">
        <v>21</v>
      </c>
      <c r="I8" s="28">
        <v>30</v>
      </c>
      <c r="J8" s="9">
        <v>2</v>
      </c>
      <c r="K8" s="46">
        <v>7</v>
      </c>
      <c r="L8" s="47">
        <v>8</v>
      </c>
      <c r="M8" s="9">
        <v>1</v>
      </c>
      <c r="N8" s="17">
        <v>13</v>
      </c>
      <c r="O8" s="47">
        <v>4</v>
      </c>
      <c r="P8" s="5" t="s">
        <v>17</v>
      </c>
      <c r="Q8" s="47">
        <v>33</v>
      </c>
      <c r="R8" s="9">
        <v>4</v>
      </c>
      <c r="S8" s="17">
        <v>13</v>
      </c>
      <c r="T8" s="47">
        <v>52</v>
      </c>
      <c r="U8" s="9">
        <v>9</v>
      </c>
      <c r="V8" s="17">
        <v>20</v>
      </c>
      <c r="W8" s="5">
        <v>45</v>
      </c>
      <c r="X8" s="9">
        <f ca="1">SUM(H8:X8)</f>
        <v>2</v>
      </c>
      <c r="Y8" s="17">
        <v>5</v>
      </c>
      <c r="Z8" s="5">
        <v>33</v>
      </c>
      <c r="AA8" s="5">
        <v>2</v>
      </c>
      <c r="AB8" s="17"/>
      <c r="AC8" s="5">
        <v>43</v>
      </c>
      <c r="AD8" s="58">
        <v>1</v>
      </c>
      <c r="AE8" s="17"/>
    </row>
    <row r="9" spans="1:31" x14ac:dyDescent="0.25">
      <c r="A9" s="5">
        <v>5</v>
      </c>
      <c r="B9" s="27" t="s">
        <v>8</v>
      </c>
      <c r="C9" s="28">
        <v>7</v>
      </c>
      <c r="D9" s="9">
        <v>3</v>
      </c>
      <c r="E9" s="17">
        <v>43</v>
      </c>
      <c r="F9" s="28">
        <v>5</v>
      </c>
      <c r="G9" s="9">
        <v>2</v>
      </c>
      <c r="H9" s="17">
        <v>40</v>
      </c>
      <c r="I9" s="28">
        <v>16</v>
      </c>
      <c r="J9" s="9">
        <v>4</v>
      </c>
      <c r="K9" s="46">
        <v>25</v>
      </c>
      <c r="L9" s="47">
        <v>11</v>
      </c>
      <c r="M9" s="9"/>
      <c r="N9" s="17"/>
      <c r="O9" s="47">
        <v>5</v>
      </c>
      <c r="P9" s="5" t="s">
        <v>8</v>
      </c>
      <c r="Q9" s="47">
        <v>8</v>
      </c>
      <c r="R9" s="9">
        <v>2</v>
      </c>
      <c r="S9" s="17">
        <v>25</v>
      </c>
      <c r="T9" s="47">
        <v>7</v>
      </c>
      <c r="U9" s="9">
        <v>0</v>
      </c>
      <c r="V9" s="31"/>
      <c r="W9" s="5">
        <v>3</v>
      </c>
      <c r="X9" s="9">
        <v>0</v>
      </c>
      <c r="Y9" s="31"/>
      <c r="Z9" s="5">
        <v>8</v>
      </c>
      <c r="AA9" s="5">
        <v>2</v>
      </c>
      <c r="AB9" s="17"/>
      <c r="AC9" s="5">
        <v>13</v>
      </c>
      <c r="AD9" s="40">
        <v>3</v>
      </c>
      <c r="AE9" s="17"/>
    </row>
    <row r="10" spans="1:31" x14ac:dyDescent="0.25">
      <c r="A10" s="5">
        <v>6</v>
      </c>
      <c r="B10" s="27" t="s">
        <v>14</v>
      </c>
      <c r="C10" s="28">
        <v>23</v>
      </c>
      <c r="D10" s="9">
        <v>9</v>
      </c>
      <c r="E10" s="17">
        <v>40</v>
      </c>
      <c r="F10" s="28">
        <v>10</v>
      </c>
      <c r="G10" s="9">
        <v>8</v>
      </c>
      <c r="H10" s="17">
        <v>80</v>
      </c>
      <c r="I10" s="28">
        <v>21</v>
      </c>
      <c r="J10" s="9">
        <v>7</v>
      </c>
      <c r="K10" s="46">
        <v>33</v>
      </c>
      <c r="L10" s="47">
        <v>13</v>
      </c>
      <c r="M10" s="9">
        <v>5</v>
      </c>
      <c r="N10" s="17">
        <v>39</v>
      </c>
      <c r="O10" s="47">
        <v>6</v>
      </c>
      <c r="P10" s="5" t="s">
        <v>14</v>
      </c>
      <c r="Q10" s="47">
        <v>10</v>
      </c>
      <c r="R10" s="9">
        <v>1</v>
      </c>
      <c r="S10" s="17">
        <v>10</v>
      </c>
      <c r="T10" s="47">
        <v>18</v>
      </c>
      <c r="U10" s="9">
        <v>2</v>
      </c>
      <c r="V10" s="17">
        <v>13</v>
      </c>
      <c r="W10" s="5">
        <v>32</v>
      </c>
      <c r="X10" s="9">
        <f ca="1">SUM(H10:X10)</f>
        <v>3</v>
      </c>
      <c r="Y10" s="17">
        <v>9</v>
      </c>
      <c r="Z10" s="5">
        <v>26</v>
      </c>
      <c r="AA10" s="5">
        <v>6</v>
      </c>
      <c r="AB10" s="17"/>
      <c r="AC10" s="5">
        <v>38</v>
      </c>
      <c r="AD10" s="40">
        <v>2</v>
      </c>
      <c r="AE10" s="17"/>
    </row>
    <row r="11" spans="1:31" x14ac:dyDescent="0.25">
      <c r="A11" s="5">
        <v>7</v>
      </c>
      <c r="B11" s="27" t="s">
        <v>7</v>
      </c>
      <c r="C11" s="28">
        <v>45</v>
      </c>
      <c r="D11" s="9">
        <v>22</v>
      </c>
      <c r="E11" s="17">
        <v>49</v>
      </c>
      <c r="F11" s="28">
        <v>67</v>
      </c>
      <c r="G11" s="9">
        <v>24</v>
      </c>
      <c r="H11" s="17">
        <v>36</v>
      </c>
      <c r="I11" s="28">
        <v>41</v>
      </c>
      <c r="J11" s="9">
        <v>10</v>
      </c>
      <c r="K11" s="46">
        <v>24</v>
      </c>
      <c r="L11" s="47">
        <v>21</v>
      </c>
      <c r="M11" s="9">
        <v>4</v>
      </c>
      <c r="N11" s="17">
        <v>19</v>
      </c>
      <c r="O11" s="47">
        <v>7</v>
      </c>
      <c r="P11" s="5" t="s">
        <v>7</v>
      </c>
      <c r="Q11" s="47">
        <v>35</v>
      </c>
      <c r="R11" s="9">
        <v>5</v>
      </c>
      <c r="S11" s="17">
        <v>15</v>
      </c>
      <c r="T11" s="47">
        <v>50</v>
      </c>
      <c r="U11" s="9">
        <v>4</v>
      </c>
      <c r="V11" s="17">
        <v>9</v>
      </c>
      <c r="W11" s="5">
        <v>40</v>
      </c>
      <c r="X11" s="9">
        <f ca="1">SUM(H11:X11)</f>
        <v>5</v>
      </c>
      <c r="Y11" s="17">
        <v>13</v>
      </c>
      <c r="Z11" s="5">
        <v>63</v>
      </c>
      <c r="AA11" s="9">
        <v>11</v>
      </c>
      <c r="AB11" s="17"/>
      <c r="AC11" s="5">
        <v>49</v>
      </c>
      <c r="AD11" s="59">
        <v>10</v>
      </c>
      <c r="AE11" s="17"/>
    </row>
    <row r="12" spans="1:31" x14ac:dyDescent="0.25">
      <c r="A12" s="5">
        <v>8</v>
      </c>
      <c r="B12" s="27" t="s">
        <v>15</v>
      </c>
      <c r="C12" s="28">
        <v>36</v>
      </c>
      <c r="D12" s="9">
        <v>14</v>
      </c>
      <c r="E12" s="17">
        <v>39</v>
      </c>
      <c r="F12" s="28">
        <v>36</v>
      </c>
      <c r="G12" s="9">
        <v>15</v>
      </c>
      <c r="H12" s="17">
        <v>42</v>
      </c>
      <c r="I12" s="28">
        <v>31</v>
      </c>
      <c r="J12" s="9">
        <v>15</v>
      </c>
      <c r="K12" s="46">
        <v>48</v>
      </c>
      <c r="L12" s="47">
        <v>22</v>
      </c>
      <c r="M12" s="9">
        <v>9</v>
      </c>
      <c r="N12" s="17">
        <v>41</v>
      </c>
      <c r="O12" s="47">
        <v>8</v>
      </c>
      <c r="P12" s="5" t="s">
        <v>15</v>
      </c>
      <c r="Q12" s="47">
        <v>20</v>
      </c>
      <c r="R12" s="9">
        <v>8</v>
      </c>
      <c r="S12" s="17">
        <v>40</v>
      </c>
      <c r="T12" s="47">
        <v>26</v>
      </c>
      <c r="U12" s="9">
        <v>9</v>
      </c>
      <c r="V12" s="17">
        <v>38</v>
      </c>
      <c r="W12" s="5">
        <v>28</v>
      </c>
      <c r="X12" s="9">
        <f ca="1">SUM(H12:X12)</f>
        <v>11</v>
      </c>
      <c r="Y12" s="17">
        <v>39</v>
      </c>
      <c r="Z12" s="5">
        <v>29</v>
      </c>
      <c r="AA12" s="5">
        <v>11</v>
      </c>
      <c r="AB12" s="17"/>
      <c r="AC12" s="5">
        <v>19</v>
      </c>
      <c r="AD12" s="58">
        <v>4</v>
      </c>
      <c r="AE12" s="17"/>
    </row>
    <row r="13" spans="1:31" x14ac:dyDescent="0.25">
      <c r="A13" s="5">
        <v>9</v>
      </c>
      <c r="B13" s="27" t="s">
        <v>13</v>
      </c>
      <c r="C13" s="28">
        <v>26</v>
      </c>
      <c r="D13" s="9">
        <v>5</v>
      </c>
      <c r="E13" s="17">
        <v>20</v>
      </c>
      <c r="F13" s="28">
        <v>30</v>
      </c>
      <c r="G13" s="9">
        <v>8</v>
      </c>
      <c r="H13" s="17">
        <v>27</v>
      </c>
      <c r="I13" s="28">
        <v>19</v>
      </c>
      <c r="J13" s="9">
        <v>8</v>
      </c>
      <c r="K13" s="46">
        <v>42</v>
      </c>
      <c r="L13" s="47">
        <v>7</v>
      </c>
      <c r="M13" s="9">
        <v>2</v>
      </c>
      <c r="N13" s="17">
        <v>29</v>
      </c>
      <c r="O13" s="47">
        <v>9</v>
      </c>
      <c r="P13" s="5" t="s">
        <v>13</v>
      </c>
      <c r="Q13" s="47">
        <v>30</v>
      </c>
      <c r="R13" s="9">
        <v>10</v>
      </c>
      <c r="S13" s="17">
        <v>34</v>
      </c>
      <c r="T13" s="47">
        <v>22</v>
      </c>
      <c r="U13" s="9">
        <v>2</v>
      </c>
      <c r="V13" s="17">
        <v>10</v>
      </c>
      <c r="W13" s="5">
        <v>25</v>
      </c>
      <c r="X13" s="9">
        <f ca="1">SUM(H13:X13)</f>
        <v>6</v>
      </c>
      <c r="Y13" s="17">
        <v>24</v>
      </c>
      <c r="Z13" s="5">
        <v>29</v>
      </c>
      <c r="AA13" s="5">
        <v>4</v>
      </c>
      <c r="AB13" s="17"/>
      <c r="AC13" s="5">
        <v>28</v>
      </c>
      <c r="AD13" s="40"/>
      <c r="AE13" s="17"/>
    </row>
    <row r="14" spans="1:31" x14ac:dyDescent="0.25">
      <c r="A14" s="5">
        <v>10</v>
      </c>
      <c r="B14" s="27" t="s">
        <v>6</v>
      </c>
      <c r="C14" s="28">
        <v>17</v>
      </c>
      <c r="D14" s="9">
        <v>5</v>
      </c>
      <c r="E14" s="17">
        <v>30</v>
      </c>
      <c r="F14" s="28">
        <v>14</v>
      </c>
      <c r="G14" s="9">
        <v>4</v>
      </c>
      <c r="H14" s="17">
        <v>29</v>
      </c>
      <c r="I14" s="28">
        <v>14</v>
      </c>
      <c r="J14" s="9">
        <v>1</v>
      </c>
      <c r="K14" s="46">
        <v>7</v>
      </c>
      <c r="L14" s="47">
        <v>2</v>
      </c>
      <c r="M14" s="9"/>
      <c r="N14" s="17"/>
      <c r="O14" s="47">
        <v>10</v>
      </c>
      <c r="P14" s="5" t="s">
        <v>6</v>
      </c>
      <c r="Q14" s="47">
        <v>7</v>
      </c>
      <c r="R14" s="9">
        <v>0</v>
      </c>
      <c r="S14" s="31"/>
      <c r="T14" s="47">
        <v>5</v>
      </c>
      <c r="U14" s="9">
        <v>2</v>
      </c>
      <c r="V14" s="17">
        <v>40</v>
      </c>
      <c r="W14" s="24"/>
      <c r="X14" s="24"/>
      <c r="Y14" s="29"/>
      <c r="Z14" s="5">
        <v>12</v>
      </c>
      <c r="AA14" s="5">
        <v>0</v>
      </c>
      <c r="AB14" s="31"/>
      <c r="AC14" s="5">
        <v>20</v>
      </c>
      <c r="AD14" s="40">
        <v>1</v>
      </c>
      <c r="AE14" s="17"/>
    </row>
    <row r="15" spans="1:31" x14ac:dyDescent="0.25">
      <c r="A15" s="5">
        <v>11</v>
      </c>
      <c r="B15" s="27" t="s">
        <v>11</v>
      </c>
      <c r="C15" s="28">
        <v>16</v>
      </c>
      <c r="D15" s="9">
        <v>1</v>
      </c>
      <c r="E15" s="17">
        <v>7</v>
      </c>
      <c r="F15" s="28">
        <v>15</v>
      </c>
      <c r="G15" s="9">
        <v>3</v>
      </c>
      <c r="H15" s="17">
        <v>20</v>
      </c>
      <c r="I15" s="28">
        <v>6</v>
      </c>
      <c r="J15" s="30"/>
      <c r="K15" s="50"/>
      <c r="L15" s="47"/>
      <c r="M15" s="9"/>
      <c r="N15" s="17"/>
      <c r="O15" s="47">
        <v>11</v>
      </c>
      <c r="P15" s="5" t="s">
        <v>11</v>
      </c>
      <c r="Q15" s="47">
        <v>6</v>
      </c>
      <c r="R15" s="9">
        <v>2</v>
      </c>
      <c r="S15" s="17">
        <v>34</v>
      </c>
      <c r="T15" s="47">
        <v>4</v>
      </c>
      <c r="U15" s="9">
        <v>1</v>
      </c>
      <c r="V15" s="17">
        <v>25</v>
      </c>
      <c r="W15" s="5">
        <v>8</v>
      </c>
      <c r="X15" s="5">
        <v>0</v>
      </c>
      <c r="Y15" s="31"/>
      <c r="Z15" s="5">
        <v>3</v>
      </c>
      <c r="AA15" s="5">
        <v>1</v>
      </c>
      <c r="AB15" s="17"/>
      <c r="AC15" s="5">
        <v>6</v>
      </c>
      <c r="AD15" s="40">
        <v>3</v>
      </c>
      <c r="AE15" s="17"/>
    </row>
    <row r="16" spans="1:31" x14ac:dyDescent="0.25">
      <c r="A16" s="5">
        <v>12</v>
      </c>
      <c r="B16" s="27" t="s">
        <v>9</v>
      </c>
      <c r="C16" s="28">
        <v>13</v>
      </c>
      <c r="D16" s="9">
        <v>5</v>
      </c>
      <c r="E16" s="17">
        <v>39</v>
      </c>
      <c r="F16" s="28">
        <v>16</v>
      </c>
      <c r="G16" s="9">
        <v>5</v>
      </c>
      <c r="H16" s="17">
        <v>32</v>
      </c>
      <c r="I16" s="28">
        <v>18</v>
      </c>
      <c r="J16" s="9">
        <v>4</v>
      </c>
      <c r="K16" s="46">
        <v>22</v>
      </c>
      <c r="L16" s="47">
        <v>4</v>
      </c>
      <c r="M16" s="9">
        <v>2</v>
      </c>
      <c r="N16" s="17">
        <v>50</v>
      </c>
      <c r="O16" s="47">
        <v>12</v>
      </c>
      <c r="P16" s="5" t="s">
        <v>9</v>
      </c>
      <c r="Q16" s="47">
        <v>7</v>
      </c>
      <c r="R16" s="9">
        <v>1</v>
      </c>
      <c r="S16" s="17">
        <v>15</v>
      </c>
      <c r="T16" s="47">
        <v>7</v>
      </c>
      <c r="U16" s="9">
        <v>0</v>
      </c>
      <c r="V16" s="31"/>
      <c r="W16" s="5">
        <v>9</v>
      </c>
      <c r="X16" s="5">
        <f ca="1">SUM(H16:X16)</f>
        <v>1</v>
      </c>
      <c r="Y16" s="17">
        <v>11</v>
      </c>
      <c r="Z16" s="5">
        <v>26</v>
      </c>
      <c r="AA16" s="5">
        <v>0</v>
      </c>
      <c r="AB16" s="31"/>
      <c r="AC16" s="5">
        <v>14</v>
      </c>
      <c r="AD16" s="40">
        <v>1</v>
      </c>
      <c r="AE16" s="17"/>
    </row>
    <row r="17" spans="1:31" x14ac:dyDescent="0.25">
      <c r="A17" s="5">
        <v>13</v>
      </c>
      <c r="B17" s="27" t="s">
        <v>10</v>
      </c>
      <c r="C17" s="28">
        <v>15</v>
      </c>
      <c r="D17" s="9">
        <v>2</v>
      </c>
      <c r="E17" s="17">
        <v>14</v>
      </c>
      <c r="F17" s="28">
        <v>19</v>
      </c>
      <c r="G17" s="9">
        <v>4</v>
      </c>
      <c r="H17" s="17">
        <v>21</v>
      </c>
      <c r="I17" s="28">
        <v>27</v>
      </c>
      <c r="J17" s="9">
        <v>2</v>
      </c>
      <c r="K17" s="46">
        <v>7</v>
      </c>
      <c r="L17" s="47">
        <v>4</v>
      </c>
      <c r="M17" s="9">
        <v>1</v>
      </c>
      <c r="N17" s="17">
        <v>25</v>
      </c>
      <c r="O17" s="47">
        <v>13</v>
      </c>
      <c r="P17" s="5" t="s">
        <v>10</v>
      </c>
      <c r="Q17" s="47">
        <v>5</v>
      </c>
      <c r="R17" s="9">
        <v>3</v>
      </c>
      <c r="S17" s="17">
        <v>60</v>
      </c>
      <c r="T17" s="47">
        <v>6</v>
      </c>
      <c r="U17" s="9">
        <v>2</v>
      </c>
      <c r="V17" s="17">
        <v>25</v>
      </c>
      <c r="W17" s="5">
        <v>7</v>
      </c>
      <c r="X17" s="5">
        <f ca="1">SUM(H17:X17)</f>
        <v>1</v>
      </c>
      <c r="Y17" s="17">
        <v>14</v>
      </c>
      <c r="Z17" s="5">
        <v>10</v>
      </c>
      <c r="AA17" s="5">
        <v>2</v>
      </c>
      <c r="AB17" s="17"/>
      <c r="AC17" s="5">
        <v>11</v>
      </c>
      <c r="AD17" s="40"/>
      <c r="AE17" s="17"/>
    </row>
    <row r="18" spans="1:31" x14ac:dyDescent="0.25">
      <c r="A18" s="5">
        <v>14</v>
      </c>
      <c r="B18" s="27" t="s">
        <v>28</v>
      </c>
      <c r="C18" s="28">
        <v>5</v>
      </c>
      <c r="D18" s="9">
        <v>2</v>
      </c>
      <c r="E18" s="17">
        <v>40</v>
      </c>
      <c r="F18" s="28">
        <v>11</v>
      </c>
      <c r="G18" s="9">
        <v>5</v>
      </c>
      <c r="H18" s="17">
        <v>46</v>
      </c>
      <c r="I18" s="28">
        <v>17</v>
      </c>
      <c r="J18" s="9">
        <v>5</v>
      </c>
      <c r="K18" s="46">
        <v>29</v>
      </c>
      <c r="L18" s="47">
        <v>7</v>
      </c>
      <c r="M18" s="9">
        <v>1</v>
      </c>
      <c r="N18" s="17">
        <v>15</v>
      </c>
      <c r="O18" s="47">
        <v>14</v>
      </c>
      <c r="P18" s="5" t="s">
        <v>28</v>
      </c>
      <c r="Q18" s="47">
        <v>10</v>
      </c>
      <c r="R18" s="9">
        <v>3</v>
      </c>
      <c r="S18" s="17">
        <v>30</v>
      </c>
      <c r="T18" s="47">
        <v>7</v>
      </c>
      <c r="U18" s="9">
        <v>1</v>
      </c>
      <c r="V18" s="17">
        <v>20</v>
      </c>
      <c r="W18" s="5">
        <v>4</v>
      </c>
      <c r="X18" s="5">
        <f ca="1">SUM(H18:X18)</f>
        <v>1</v>
      </c>
      <c r="Y18" s="17">
        <v>25</v>
      </c>
      <c r="Z18" s="5">
        <v>12</v>
      </c>
      <c r="AA18" s="5">
        <v>1</v>
      </c>
      <c r="AB18" s="17"/>
      <c r="AC18" s="5">
        <v>8</v>
      </c>
      <c r="AD18" s="40">
        <v>1</v>
      </c>
      <c r="AE18" s="17"/>
    </row>
    <row r="19" spans="1:31" s="73" customFormat="1" x14ac:dyDescent="0.25">
      <c r="A19" s="65"/>
      <c r="B19" s="66" t="s">
        <v>84</v>
      </c>
      <c r="C19" s="67"/>
      <c r="D19" s="68"/>
      <c r="E19" s="69"/>
      <c r="F19" s="67"/>
      <c r="G19" s="68"/>
      <c r="H19" s="69"/>
      <c r="I19" s="67"/>
      <c r="J19" s="68"/>
      <c r="K19" s="70"/>
      <c r="L19" s="71"/>
      <c r="M19" s="68"/>
      <c r="N19" s="69"/>
      <c r="O19" s="71"/>
      <c r="P19" s="6" t="s">
        <v>84</v>
      </c>
      <c r="Q19" s="71">
        <v>220</v>
      </c>
      <c r="R19" s="68">
        <f>SUM(R5:R18)</f>
        <v>50</v>
      </c>
      <c r="S19" s="72">
        <v>0.23</v>
      </c>
      <c r="T19" s="71">
        <f>SUM(T5:T18)</f>
        <v>251</v>
      </c>
      <c r="U19" s="68">
        <f>SUM(U5:U18)</f>
        <v>44</v>
      </c>
      <c r="V19" s="72">
        <v>0.18</v>
      </c>
      <c r="W19" s="65">
        <v>233</v>
      </c>
      <c r="X19" s="65">
        <v>41</v>
      </c>
      <c r="Y19" s="72">
        <v>0.18</v>
      </c>
      <c r="Z19" s="65">
        <v>298</v>
      </c>
      <c r="AA19" s="65">
        <v>51</v>
      </c>
      <c r="AB19" s="72">
        <v>0.17</v>
      </c>
      <c r="AC19" s="6">
        <v>293</v>
      </c>
      <c r="AD19" s="41">
        <v>41</v>
      </c>
      <c r="AE19" s="154">
        <v>0.14000000000000001</v>
      </c>
    </row>
    <row r="20" spans="1:31" x14ac:dyDescent="0.25">
      <c r="A20" s="5">
        <v>15</v>
      </c>
      <c r="B20" s="27" t="s">
        <v>29</v>
      </c>
      <c r="C20" s="28">
        <v>3</v>
      </c>
      <c r="D20" s="9">
        <v>1</v>
      </c>
      <c r="E20" s="17">
        <v>34</v>
      </c>
      <c r="F20" s="28">
        <v>3</v>
      </c>
      <c r="G20" s="9">
        <v>1</v>
      </c>
      <c r="H20" s="17">
        <v>34</v>
      </c>
      <c r="I20" s="28">
        <v>1</v>
      </c>
      <c r="J20" s="30"/>
      <c r="K20" s="50"/>
      <c r="L20" s="32"/>
      <c r="M20" s="24"/>
      <c r="N20" s="29"/>
      <c r="O20" s="47">
        <v>15</v>
      </c>
      <c r="P20" s="5" t="s">
        <v>29</v>
      </c>
      <c r="Q20" s="32"/>
      <c r="R20" s="24"/>
      <c r="S20" s="29"/>
      <c r="T20" s="47">
        <v>3</v>
      </c>
      <c r="U20" s="9">
        <v>0</v>
      </c>
      <c r="V20" s="31"/>
      <c r="W20" s="5">
        <v>2</v>
      </c>
      <c r="X20" s="5">
        <v>0</v>
      </c>
      <c r="Y20" s="17"/>
      <c r="Z20" s="5">
        <v>3</v>
      </c>
      <c r="AA20" s="5">
        <v>1</v>
      </c>
      <c r="AB20" s="17"/>
      <c r="AC20" s="5">
        <v>5</v>
      </c>
      <c r="AD20" s="40">
        <v>1</v>
      </c>
      <c r="AE20" s="17"/>
    </row>
    <row r="21" spans="1:31" x14ac:dyDescent="0.25">
      <c r="A21" s="5">
        <v>16</v>
      </c>
      <c r="B21" s="27" t="s">
        <v>5</v>
      </c>
      <c r="C21" s="28">
        <v>22</v>
      </c>
      <c r="D21" s="9">
        <v>10</v>
      </c>
      <c r="E21" s="17">
        <v>46</v>
      </c>
      <c r="F21" s="28">
        <v>18</v>
      </c>
      <c r="G21" s="9">
        <v>4</v>
      </c>
      <c r="H21" s="17">
        <v>23</v>
      </c>
      <c r="I21" s="28">
        <v>24</v>
      </c>
      <c r="J21" s="9">
        <v>4</v>
      </c>
      <c r="K21" s="46">
        <v>17</v>
      </c>
      <c r="L21" s="47">
        <v>3</v>
      </c>
      <c r="M21" s="9"/>
      <c r="N21" s="31"/>
      <c r="O21" s="47">
        <v>16</v>
      </c>
      <c r="P21" s="5" t="s">
        <v>5</v>
      </c>
      <c r="Q21" s="47">
        <v>18</v>
      </c>
      <c r="R21" s="9">
        <v>3</v>
      </c>
      <c r="S21" s="17">
        <v>17</v>
      </c>
      <c r="T21" s="47">
        <v>13</v>
      </c>
      <c r="U21" s="9">
        <v>2</v>
      </c>
      <c r="V21" s="17">
        <v>17</v>
      </c>
      <c r="W21" s="5">
        <v>24</v>
      </c>
      <c r="X21" s="5">
        <f ca="1">SUM(H21:X21)</f>
        <v>2</v>
      </c>
      <c r="Y21" s="17">
        <v>8</v>
      </c>
      <c r="Z21" s="5">
        <v>9</v>
      </c>
      <c r="AA21" s="5">
        <v>1</v>
      </c>
      <c r="AB21" s="17"/>
      <c r="AC21" s="5">
        <v>15</v>
      </c>
      <c r="AD21" s="40">
        <v>5</v>
      </c>
      <c r="AE21" s="17"/>
    </row>
    <row r="22" spans="1:31" x14ac:dyDescent="0.25">
      <c r="A22" s="5">
        <v>17</v>
      </c>
      <c r="B22" s="9" t="s">
        <v>92</v>
      </c>
      <c r="C22" s="32"/>
      <c r="D22" s="24"/>
      <c r="E22" s="29"/>
      <c r="F22" s="28">
        <v>2</v>
      </c>
      <c r="G22" s="24"/>
      <c r="H22" s="29"/>
      <c r="I22" s="32"/>
      <c r="J22" s="24"/>
      <c r="K22" s="51"/>
      <c r="L22" s="47">
        <v>2</v>
      </c>
      <c r="M22" s="9"/>
      <c r="N22" s="31"/>
      <c r="O22" s="47">
        <v>17</v>
      </c>
      <c r="P22" s="9" t="s">
        <v>92</v>
      </c>
      <c r="Q22" s="47">
        <v>2</v>
      </c>
      <c r="R22" s="9">
        <v>0</v>
      </c>
      <c r="S22" s="31"/>
      <c r="T22" s="47">
        <v>13</v>
      </c>
      <c r="U22" s="9">
        <v>0</v>
      </c>
      <c r="V22" s="31"/>
      <c r="W22" s="5">
        <v>4</v>
      </c>
      <c r="X22" s="5">
        <v>0</v>
      </c>
      <c r="Y22" s="31"/>
      <c r="Z22" s="5">
        <v>2</v>
      </c>
      <c r="AA22" s="5">
        <v>0</v>
      </c>
      <c r="AB22" s="31"/>
      <c r="AC22" s="5">
        <v>2</v>
      </c>
      <c r="AD22" s="155"/>
      <c r="AE22" s="17"/>
    </row>
    <row r="23" spans="1:31" x14ac:dyDescent="0.25">
      <c r="A23" s="5">
        <v>18</v>
      </c>
      <c r="B23" s="9" t="s">
        <v>93</v>
      </c>
      <c r="C23" s="28">
        <v>3</v>
      </c>
      <c r="D23" s="9">
        <v>2</v>
      </c>
      <c r="E23" s="17">
        <v>67</v>
      </c>
      <c r="F23" s="28">
        <v>4</v>
      </c>
      <c r="G23" s="30"/>
      <c r="H23" s="17"/>
      <c r="I23" s="28">
        <v>2</v>
      </c>
      <c r="J23" s="30"/>
      <c r="K23" s="50"/>
      <c r="L23" s="32"/>
      <c r="M23" s="24"/>
      <c r="N23" s="29"/>
      <c r="O23" s="47">
        <v>18</v>
      </c>
      <c r="P23" s="9" t="s">
        <v>93</v>
      </c>
      <c r="Q23" s="47">
        <v>1</v>
      </c>
      <c r="R23" s="9">
        <v>1</v>
      </c>
      <c r="S23" s="17">
        <v>100</v>
      </c>
      <c r="T23" s="32"/>
      <c r="U23" s="24"/>
      <c r="V23" s="29"/>
      <c r="W23" s="9">
        <v>2</v>
      </c>
      <c r="X23" s="5">
        <v>0</v>
      </c>
      <c r="Y23" s="31"/>
      <c r="Z23" s="9">
        <v>7</v>
      </c>
      <c r="AA23" s="5">
        <v>0</v>
      </c>
      <c r="AB23" s="31"/>
      <c r="AC23" s="24"/>
      <c r="AD23" s="156"/>
      <c r="AE23" s="29"/>
    </row>
    <row r="24" spans="1:31" x14ac:dyDescent="0.25">
      <c r="A24" s="5">
        <v>19</v>
      </c>
      <c r="B24" s="9" t="s">
        <v>30</v>
      </c>
      <c r="C24" s="28">
        <v>2</v>
      </c>
      <c r="D24" s="30"/>
      <c r="E24" s="31"/>
      <c r="F24" s="28">
        <v>1</v>
      </c>
      <c r="G24" s="9">
        <v>1</v>
      </c>
      <c r="H24" s="17">
        <v>100</v>
      </c>
      <c r="I24" s="28">
        <v>4</v>
      </c>
      <c r="J24" s="30"/>
      <c r="K24" s="50"/>
      <c r="L24" s="47">
        <v>4</v>
      </c>
      <c r="M24" s="9">
        <v>1</v>
      </c>
      <c r="N24" s="17">
        <v>25</v>
      </c>
      <c r="O24" s="47">
        <v>19</v>
      </c>
      <c r="P24" s="9" t="s">
        <v>30</v>
      </c>
      <c r="Q24" s="47">
        <v>4</v>
      </c>
      <c r="R24" s="9">
        <v>0</v>
      </c>
      <c r="S24" s="31"/>
      <c r="T24" s="47">
        <v>2</v>
      </c>
      <c r="U24" s="9">
        <v>0</v>
      </c>
      <c r="V24" s="31"/>
      <c r="W24" s="9">
        <v>6</v>
      </c>
      <c r="X24" s="5">
        <f ca="1">SUM(H24:X24)</f>
        <v>2</v>
      </c>
      <c r="Y24" s="17">
        <v>33</v>
      </c>
      <c r="Z24" s="24"/>
      <c r="AA24" s="24"/>
      <c r="AB24" s="29"/>
      <c r="AC24" s="9">
        <v>3</v>
      </c>
      <c r="AD24" s="155"/>
      <c r="AE24" s="17"/>
    </row>
    <row r="25" spans="1:31" x14ac:dyDescent="0.25">
      <c r="A25" s="5">
        <v>20</v>
      </c>
      <c r="B25" s="9" t="s">
        <v>91</v>
      </c>
      <c r="C25" s="28">
        <v>4</v>
      </c>
      <c r="D25" s="9">
        <v>1</v>
      </c>
      <c r="E25" s="17">
        <v>25</v>
      </c>
      <c r="F25" s="28">
        <v>4</v>
      </c>
      <c r="G25" s="9">
        <v>1</v>
      </c>
      <c r="H25" s="17">
        <v>25</v>
      </c>
      <c r="I25" s="28">
        <v>3</v>
      </c>
      <c r="J25" s="9">
        <v>1</v>
      </c>
      <c r="K25" s="46">
        <v>33</v>
      </c>
      <c r="L25" s="32"/>
      <c r="M25" s="24"/>
      <c r="N25" s="29"/>
      <c r="O25" s="47">
        <v>20</v>
      </c>
      <c r="P25" s="9" t="s">
        <v>91</v>
      </c>
      <c r="Q25" s="47">
        <v>2</v>
      </c>
      <c r="R25" s="9">
        <v>0</v>
      </c>
      <c r="S25" s="31"/>
      <c r="T25" s="32"/>
      <c r="U25" s="24"/>
      <c r="V25" s="29"/>
      <c r="W25" s="9">
        <v>1</v>
      </c>
      <c r="X25" s="5">
        <v>0</v>
      </c>
      <c r="Y25" s="31"/>
      <c r="Z25" s="24"/>
      <c r="AA25" s="24"/>
      <c r="AB25" s="29"/>
      <c r="AC25" s="9">
        <v>3</v>
      </c>
      <c r="AD25" s="155"/>
      <c r="AE25" s="17"/>
    </row>
    <row r="26" spans="1:31" x14ac:dyDescent="0.25">
      <c r="A26" s="5">
        <v>21</v>
      </c>
      <c r="B26" s="27" t="s">
        <v>41</v>
      </c>
      <c r="C26" s="28">
        <v>15</v>
      </c>
      <c r="D26" s="9">
        <v>1</v>
      </c>
      <c r="E26" s="17">
        <v>7</v>
      </c>
      <c r="F26" s="28">
        <v>13</v>
      </c>
      <c r="G26" s="9">
        <v>3</v>
      </c>
      <c r="H26" s="17">
        <v>23</v>
      </c>
      <c r="I26" s="28">
        <v>10</v>
      </c>
      <c r="J26" s="9">
        <v>3</v>
      </c>
      <c r="K26" s="46">
        <v>30</v>
      </c>
      <c r="L26" s="47">
        <v>3</v>
      </c>
      <c r="M26" s="9"/>
      <c r="N26" s="31"/>
      <c r="O26" s="47">
        <v>21</v>
      </c>
      <c r="P26" s="5" t="s">
        <v>31</v>
      </c>
      <c r="Q26" s="47">
        <v>5</v>
      </c>
      <c r="R26" s="9">
        <v>2</v>
      </c>
      <c r="S26" s="17">
        <v>40</v>
      </c>
      <c r="T26" s="47">
        <v>1</v>
      </c>
      <c r="U26" s="9">
        <v>0</v>
      </c>
      <c r="V26" s="31"/>
      <c r="W26" s="9">
        <v>3</v>
      </c>
      <c r="X26" s="5">
        <v>0</v>
      </c>
      <c r="Y26" s="31"/>
      <c r="Z26" s="9">
        <v>11</v>
      </c>
      <c r="AA26" s="5">
        <v>0</v>
      </c>
      <c r="AB26" s="31"/>
      <c r="AC26" s="9">
        <v>8</v>
      </c>
      <c r="AD26" s="155"/>
      <c r="AE26" s="17"/>
    </row>
    <row r="27" spans="1:31" x14ac:dyDescent="0.25">
      <c r="A27" s="5">
        <v>22</v>
      </c>
      <c r="B27" s="27" t="s">
        <v>31</v>
      </c>
      <c r="C27" s="28">
        <v>2</v>
      </c>
      <c r="D27" s="30"/>
      <c r="E27" s="31"/>
      <c r="F27" s="28">
        <v>5</v>
      </c>
      <c r="G27" s="9">
        <v>1</v>
      </c>
      <c r="H27" s="17">
        <v>20</v>
      </c>
      <c r="I27" s="28">
        <v>6</v>
      </c>
      <c r="J27" s="30"/>
      <c r="K27" s="50"/>
      <c r="L27" s="32"/>
      <c r="M27" s="24"/>
      <c r="N27" s="29"/>
      <c r="O27" s="47">
        <v>22</v>
      </c>
      <c r="P27" s="5" t="s">
        <v>41</v>
      </c>
      <c r="Q27" s="32"/>
      <c r="R27" s="24"/>
      <c r="S27" s="29"/>
      <c r="T27" s="47">
        <v>6</v>
      </c>
      <c r="U27" s="9">
        <v>0</v>
      </c>
      <c r="V27" s="31"/>
      <c r="W27" s="9"/>
      <c r="X27" s="5"/>
      <c r="Y27" s="17"/>
      <c r="Z27" s="9">
        <v>2</v>
      </c>
      <c r="AA27" s="5">
        <v>0</v>
      </c>
      <c r="AB27" s="31"/>
      <c r="AC27" s="9">
        <v>1</v>
      </c>
      <c r="AD27" s="40">
        <v>2</v>
      </c>
      <c r="AE27" s="17"/>
    </row>
    <row r="28" spans="1:31" x14ac:dyDescent="0.25">
      <c r="A28" s="5">
        <v>23</v>
      </c>
      <c r="B28" s="27" t="s">
        <v>43</v>
      </c>
      <c r="C28" s="28">
        <v>8</v>
      </c>
      <c r="D28" s="30"/>
      <c r="E28" s="31"/>
      <c r="F28" s="28">
        <v>6</v>
      </c>
      <c r="G28" s="30"/>
      <c r="H28" s="31"/>
      <c r="I28" s="28">
        <v>7</v>
      </c>
      <c r="J28" s="9">
        <v>1</v>
      </c>
      <c r="K28" s="46">
        <v>14</v>
      </c>
      <c r="L28" s="47">
        <v>5</v>
      </c>
      <c r="M28" s="9"/>
      <c r="N28" s="31"/>
      <c r="O28" s="47">
        <v>23</v>
      </c>
      <c r="P28" s="5" t="s">
        <v>43</v>
      </c>
      <c r="Q28" s="47">
        <v>8</v>
      </c>
      <c r="R28" s="9"/>
      <c r="S28" s="17"/>
      <c r="T28" s="32"/>
      <c r="U28" s="24"/>
      <c r="V28" s="29"/>
      <c r="W28" s="9">
        <v>6</v>
      </c>
      <c r="X28" s="5">
        <v>0</v>
      </c>
      <c r="Y28" s="31"/>
      <c r="Z28" s="9">
        <v>6</v>
      </c>
      <c r="AA28" s="5">
        <v>0</v>
      </c>
      <c r="AB28" s="31"/>
      <c r="AC28" s="9">
        <v>7</v>
      </c>
      <c r="AD28" s="40">
        <v>1</v>
      </c>
      <c r="AE28" s="17"/>
    </row>
    <row r="29" spans="1:31" x14ac:dyDescent="0.25">
      <c r="A29" s="5">
        <v>24</v>
      </c>
      <c r="B29" s="27" t="s">
        <v>32</v>
      </c>
      <c r="C29" s="28">
        <v>9</v>
      </c>
      <c r="D29" s="30"/>
      <c r="E29" s="31"/>
      <c r="F29" s="28">
        <v>1</v>
      </c>
      <c r="G29" s="9">
        <v>1</v>
      </c>
      <c r="H29" s="17">
        <v>100</v>
      </c>
      <c r="I29" s="28">
        <v>7</v>
      </c>
      <c r="J29" s="9">
        <v>1</v>
      </c>
      <c r="K29" s="46">
        <v>14</v>
      </c>
      <c r="L29" s="32"/>
      <c r="M29" s="24"/>
      <c r="N29" s="29"/>
      <c r="O29" s="47">
        <v>24</v>
      </c>
      <c r="P29" s="5" t="s">
        <v>32</v>
      </c>
      <c r="Q29" s="47">
        <v>1</v>
      </c>
      <c r="R29" s="9">
        <v>1</v>
      </c>
      <c r="S29" s="17">
        <v>100</v>
      </c>
      <c r="T29" s="32"/>
      <c r="U29" s="24"/>
      <c r="V29" s="29"/>
      <c r="W29" s="9">
        <v>3</v>
      </c>
      <c r="X29" s="5">
        <v>0</v>
      </c>
      <c r="Y29" s="31"/>
      <c r="Z29" s="9">
        <v>2</v>
      </c>
      <c r="AA29" s="5">
        <v>0</v>
      </c>
      <c r="AB29" s="31"/>
      <c r="AC29" s="9">
        <v>2</v>
      </c>
      <c r="AD29" s="155"/>
      <c r="AE29" s="17"/>
    </row>
    <row r="30" spans="1:31" x14ac:dyDescent="0.25">
      <c r="A30" s="5">
        <v>25</v>
      </c>
      <c r="B30" s="27" t="s">
        <v>33</v>
      </c>
      <c r="C30" s="28">
        <v>4</v>
      </c>
      <c r="D30" s="30"/>
      <c r="E30" s="31"/>
      <c r="F30" s="28">
        <v>11</v>
      </c>
      <c r="G30" s="9">
        <v>1</v>
      </c>
      <c r="H30" s="17">
        <v>9</v>
      </c>
      <c r="I30" s="28">
        <v>8</v>
      </c>
      <c r="J30" s="9">
        <v>1</v>
      </c>
      <c r="K30" s="46">
        <v>13</v>
      </c>
      <c r="L30" s="47">
        <v>1</v>
      </c>
      <c r="M30" s="9"/>
      <c r="N30" s="31"/>
      <c r="O30" s="47">
        <v>25</v>
      </c>
      <c r="P30" s="5" t="s">
        <v>33</v>
      </c>
      <c r="Q30" s="47">
        <v>3</v>
      </c>
      <c r="R30" s="9">
        <v>0</v>
      </c>
      <c r="S30" s="31"/>
      <c r="T30" s="47">
        <v>2</v>
      </c>
      <c r="U30" s="9">
        <v>0</v>
      </c>
      <c r="V30" s="31"/>
      <c r="W30" s="24"/>
      <c r="X30" s="24"/>
      <c r="Y30" s="29"/>
      <c r="Z30" s="24"/>
      <c r="AA30" s="24"/>
      <c r="AB30" s="29"/>
      <c r="AC30" s="24"/>
      <c r="AD30" s="156"/>
      <c r="AE30" s="29"/>
    </row>
    <row r="31" spans="1:31" x14ac:dyDescent="0.25">
      <c r="A31" s="5">
        <v>26</v>
      </c>
      <c r="B31" s="27" t="s">
        <v>34</v>
      </c>
      <c r="C31" s="28">
        <v>4</v>
      </c>
      <c r="D31" s="30"/>
      <c r="E31" s="31"/>
      <c r="F31" s="28">
        <v>2</v>
      </c>
      <c r="G31" s="9">
        <v>2</v>
      </c>
      <c r="H31" s="17">
        <v>100</v>
      </c>
      <c r="I31" s="28">
        <v>4</v>
      </c>
      <c r="J31" s="30"/>
      <c r="K31" s="50"/>
      <c r="L31" s="47">
        <v>2</v>
      </c>
      <c r="M31" s="9"/>
      <c r="N31" s="31"/>
      <c r="O31" s="47">
        <v>26</v>
      </c>
      <c r="P31" s="5" t="s">
        <v>34</v>
      </c>
      <c r="Q31" s="47">
        <v>1</v>
      </c>
      <c r="R31" s="9">
        <v>0</v>
      </c>
      <c r="S31" s="31"/>
      <c r="T31" s="47">
        <v>1</v>
      </c>
      <c r="U31" s="9">
        <v>0</v>
      </c>
      <c r="V31" s="31"/>
      <c r="W31" s="24"/>
      <c r="X31" s="24"/>
      <c r="Y31" s="29"/>
      <c r="Z31" s="24"/>
      <c r="AA31" s="24"/>
      <c r="AB31" s="29"/>
      <c r="AC31" s="24"/>
      <c r="AD31" s="156"/>
      <c r="AE31" s="29"/>
    </row>
    <row r="32" spans="1:31" x14ac:dyDescent="0.25">
      <c r="A32" s="5">
        <v>27</v>
      </c>
      <c r="B32" s="27" t="s">
        <v>35</v>
      </c>
      <c r="C32" s="28">
        <v>4</v>
      </c>
      <c r="D32" s="30"/>
      <c r="E32" s="31"/>
      <c r="F32" s="28">
        <v>6</v>
      </c>
      <c r="G32" s="9">
        <v>1</v>
      </c>
      <c r="H32" s="17">
        <v>17</v>
      </c>
      <c r="I32" s="28">
        <v>13</v>
      </c>
      <c r="J32" s="30"/>
      <c r="K32" s="50"/>
      <c r="L32" s="47">
        <v>2</v>
      </c>
      <c r="M32" s="9"/>
      <c r="N32" s="31"/>
      <c r="O32" s="47">
        <v>27</v>
      </c>
      <c r="P32" s="5" t="s">
        <v>35</v>
      </c>
      <c r="Q32" s="32"/>
      <c r="R32" s="24"/>
      <c r="S32" s="29"/>
      <c r="T32" s="47">
        <v>1</v>
      </c>
      <c r="U32" s="9">
        <v>0</v>
      </c>
      <c r="V32" s="31"/>
      <c r="W32" s="5"/>
      <c r="X32" s="5"/>
      <c r="Y32" s="17"/>
      <c r="Z32" s="5">
        <v>4</v>
      </c>
      <c r="AA32" s="5">
        <v>0</v>
      </c>
      <c r="AB32" s="31"/>
      <c r="AC32" s="5">
        <v>6</v>
      </c>
      <c r="AD32" s="40">
        <v>4</v>
      </c>
      <c r="AE32" s="17"/>
    </row>
    <row r="33" spans="1:31" x14ac:dyDescent="0.25">
      <c r="A33" s="5">
        <v>28</v>
      </c>
      <c r="B33" s="27" t="s">
        <v>16</v>
      </c>
      <c r="C33" s="28">
        <v>12</v>
      </c>
      <c r="D33" s="9">
        <v>5</v>
      </c>
      <c r="E33" s="17">
        <v>42</v>
      </c>
      <c r="F33" s="28">
        <v>14</v>
      </c>
      <c r="G33" s="9">
        <v>5</v>
      </c>
      <c r="H33" s="17">
        <v>36</v>
      </c>
      <c r="I33" s="28">
        <v>12</v>
      </c>
      <c r="J33" s="9">
        <v>4</v>
      </c>
      <c r="K33" s="46">
        <v>33</v>
      </c>
      <c r="L33" s="47">
        <v>3</v>
      </c>
      <c r="M33" s="9">
        <v>3</v>
      </c>
      <c r="N33" s="17">
        <v>100</v>
      </c>
      <c r="O33" s="47">
        <v>28</v>
      </c>
      <c r="P33" s="5" t="s">
        <v>16</v>
      </c>
      <c r="Q33" s="32"/>
      <c r="R33" s="24"/>
      <c r="S33" s="29"/>
      <c r="T33" s="47">
        <v>6</v>
      </c>
      <c r="U33" s="9">
        <v>0</v>
      </c>
      <c r="V33" s="31"/>
      <c r="W33" s="5">
        <v>6</v>
      </c>
      <c r="X33" s="9">
        <v>0</v>
      </c>
      <c r="Y33" s="31"/>
      <c r="Z33" s="5">
        <v>7</v>
      </c>
      <c r="AA33" s="9">
        <v>0</v>
      </c>
      <c r="AB33" s="31"/>
      <c r="AC33" s="5">
        <v>8</v>
      </c>
      <c r="AD33" s="155"/>
      <c r="AE33" s="17"/>
    </row>
    <row r="34" spans="1:31" x14ac:dyDescent="0.25">
      <c r="A34" s="5">
        <v>29</v>
      </c>
      <c r="B34" s="27" t="s">
        <v>36</v>
      </c>
      <c r="C34" s="28">
        <v>2</v>
      </c>
      <c r="D34" s="30"/>
      <c r="E34" s="31"/>
      <c r="F34" s="28">
        <v>4</v>
      </c>
      <c r="G34" s="30"/>
      <c r="H34" s="31"/>
      <c r="I34" s="28">
        <v>2</v>
      </c>
      <c r="J34" s="9">
        <v>1</v>
      </c>
      <c r="K34" s="46">
        <v>50</v>
      </c>
      <c r="L34" s="32"/>
      <c r="M34" s="24"/>
      <c r="N34" s="29"/>
      <c r="O34" s="47">
        <v>29</v>
      </c>
      <c r="P34" s="5" t="s">
        <v>36</v>
      </c>
      <c r="Q34" s="47">
        <v>5</v>
      </c>
      <c r="R34" s="9">
        <v>1</v>
      </c>
      <c r="S34" s="17">
        <v>20</v>
      </c>
      <c r="T34" s="47">
        <v>3</v>
      </c>
      <c r="U34" s="9">
        <v>1</v>
      </c>
      <c r="V34" s="17">
        <v>34</v>
      </c>
      <c r="W34" s="5">
        <v>5</v>
      </c>
      <c r="X34" s="5">
        <v>0</v>
      </c>
      <c r="Y34" s="31"/>
      <c r="Z34" s="5">
        <v>1</v>
      </c>
      <c r="AA34" s="5">
        <v>1</v>
      </c>
      <c r="AB34" s="17"/>
      <c r="AC34" s="5">
        <v>2</v>
      </c>
      <c r="AD34" s="40">
        <v>2</v>
      </c>
      <c r="AE34" s="17"/>
    </row>
    <row r="35" spans="1:31" x14ac:dyDescent="0.25">
      <c r="A35" s="5">
        <v>30</v>
      </c>
      <c r="B35" s="27" t="s">
        <v>37</v>
      </c>
      <c r="C35" s="28">
        <v>3</v>
      </c>
      <c r="D35" s="30"/>
      <c r="E35" s="31"/>
      <c r="F35" s="28">
        <v>4</v>
      </c>
      <c r="G35" s="9">
        <v>2</v>
      </c>
      <c r="H35" s="17">
        <v>50</v>
      </c>
      <c r="I35" s="28">
        <v>8</v>
      </c>
      <c r="J35" s="9">
        <v>2</v>
      </c>
      <c r="K35" s="46">
        <v>25</v>
      </c>
      <c r="L35" s="47">
        <v>1</v>
      </c>
      <c r="M35" s="9">
        <v>1</v>
      </c>
      <c r="N35" s="17">
        <v>100</v>
      </c>
      <c r="O35" s="47">
        <v>30</v>
      </c>
      <c r="P35" s="5" t="s">
        <v>37</v>
      </c>
      <c r="Q35" s="47">
        <v>2</v>
      </c>
      <c r="R35" s="9">
        <v>0</v>
      </c>
      <c r="S35" s="31"/>
      <c r="T35" s="47">
        <v>2</v>
      </c>
      <c r="U35" s="9">
        <v>1</v>
      </c>
      <c r="V35" s="17">
        <v>50</v>
      </c>
      <c r="W35" s="5">
        <v>10</v>
      </c>
      <c r="X35" s="5">
        <f ca="1">SUM(H35:X35)</f>
        <v>2</v>
      </c>
      <c r="Y35" s="17">
        <v>20</v>
      </c>
      <c r="Z35" s="5">
        <v>4</v>
      </c>
      <c r="AA35" s="5">
        <v>2</v>
      </c>
      <c r="AB35" s="17"/>
      <c r="AC35" s="5">
        <v>10</v>
      </c>
      <c r="AD35" s="40">
        <v>2</v>
      </c>
      <c r="AE35" s="17"/>
    </row>
    <row r="36" spans="1:31" x14ac:dyDescent="0.25">
      <c r="A36" s="5">
        <v>31</v>
      </c>
      <c r="B36" s="27" t="s">
        <v>3</v>
      </c>
      <c r="C36" s="28">
        <v>7</v>
      </c>
      <c r="D36" s="9">
        <v>1</v>
      </c>
      <c r="E36" s="17"/>
      <c r="F36" s="28">
        <v>8</v>
      </c>
      <c r="G36" s="30"/>
      <c r="H36" s="31"/>
      <c r="I36" s="28">
        <v>2</v>
      </c>
      <c r="J36" s="30"/>
      <c r="K36" s="50"/>
      <c r="L36" s="32"/>
      <c r="M36" s="24"/>
      <c r="N36" s="29"/>
      <c r="O36" s="47">
        <v>31</v>
      </c>
      <c r="P36" s="5" t="s">
        <v>3</v>
      </c>
      <c r="Q36" s="47">
        <v>4</v>
      </c>
      <c r="R36" s="9">
        <v>0</v>
      </c>
      <c r="S36" s="31"/>
      <c r="T36" s="47">
        <v>2</v>
      </c>
      <c r="U36" s="9">
        <v>0</v>
      </c>
      <c r="V36" s="31"/>
      <c r="W36" s="5">
        <v>6</v>
      </c>
      <c r="X36" s="5">
        <v>0</v>
      </c>
      <c r="Y36" s="31"/>
      <c r="Z36" s="5">
        <v>2</v>
      </c>
      <c r="AA36" s="5">
        <v>0</v>
      </c>
      <c r="AB36" s="31"/>
      <c r="AC36" s="5">
        <v>12</v>
      </c>
      <c r="AD36" s="40">
        <v>2</v>
      </c>
      <c r="AE36" s="17"/>
    </row>
    <row r="37" spans="1:31" s="73" customFormat="1" x14ac:dyDescent="0.25">
      <c r="A37" s="65"/>
      <c r="B37" s="66" t="s">
        <v>85</v>
      </c>
      <c r="C37" s="74"/>
      <c r="D37" s="75"/>
      <c r="E37" s="76"/>
      <c r="F37" s="74"/>
      <c r="G37" s="75"/>
      <c r="H37" s="76"/>
      <c r="I37" s="77"/>
      <c r="J37" s="75"/>
      <c r="K37" s="78"/>
      <c r="L37" s="77"/>
      <c r="M37" s="75"/>
      <c r="N37" s="76"/>
      <c r="O37" s="71"/>
      <c r="P37" s="6" t="s">
        <v>85</v>
      </c>
      <c r="Q37" s="71">
        <v>56</v>
      </c>
      <c r="R37" s="68">
        <v>8</v>
      </c>
      <c r="S37" s="72">
        <v>0.15</v>
      </c>
      <c r="T37" s="71">
        <v>55</v>
      </c>
      <c r="U37" s="68">
        <f>SUM(U20:U36)</f>
        <v>4</v>
      </c>
      <c r="V37" s="72">
        <v>0.08</v>
      </c>
      <c r="W37" s="65">
        <v>78</v>
      </c>
      <c r="X37" s="65">
        <v>6</v>
      </c>
      <c r="Y37" s="72">
        <v>0.08</v>
      </c>
      <c r="Z37" s="65">
        <v>60</v>
      </c>
      <c r="AA37" s="65">
        <v>5</v>
      </c>
      <c r="AB37" s="72">
        <v>0.09</v>
      </c>
      <c r="AC37" s="6">
        <v>84</v>
      </c>
      <c r="AD37" s="41">
        <v>19</v>
      </c>
      <c r="AE37" s="143">
        <v>0.23</v>
      </c>
    </row>
    <row r="38" spans="1:31" s="3" customFormat="1" ht="16.5" thickBot="1" x14ac:dyDescent="0.3">
      <c r="A38" s="6"/>
      <c r="B38" s="33" t="s">
        <v>42</v>
      </c>
      <c r="C38" s="34">
        <f>SUM(C5:C36)</f>
        <v>375</v>
      </c>
      <c r="D38" s="18">
        <v>100</v>
      </c>
      <c r="E38" s="19">
        <v>0.27</v>
      </c>
      <c r="F38" s="34">
        <f>SUM(F5:F36)</f>
        <v>405</v>
      </c>
      <c r="G38" s="18">
        <f>SUM(G5:G36)</f>
        <v>119</v>
      </c>
      <c r="H38" s="19">
        <v>0.3</v>
      </c>
      <c r="I38" s="34">
        <f>SUM(I5:I36)</f>
        <v>407</v>
      </c>
      <c r="J38" s="18">
        <f>SUM(J5:J36)</f>
        <v>99</v>
      </c>
      <c r="K38" s="52">
        <v>0.24</v>
      </c>
      <c r="L38" s="48">
        <v>162</v>
      </c>
      <c r="M38" s="18">
        <v>43</v>
      </c>
      <c r="N38" s="19">
        <v>0.27</v>
      </c>
      <c r="O38" s="56"/>
      <c r="P38" s="57" t="s">
        <v>42</v>
      </c>
      <c r="Q38" s="48">
        <v>276</v>
      </c>
      <c r="R38" s="49">
        <v>58</v>
      </c>
      <c r="S38" s="19">
        <v>0.21</v>
      </c>
      <c r="T38" s="48">
        <v>306</v>
      </c>
      <c r="U38" s="49">
        <v>48</v>
      </c>
      <c r="V38" s="19">
        <v>0.16</v>
      </c>
      <c r="W38" s="4">
        <v>311</v>
      </c>
      <c r="X38" s="4">
        <v>47</v>
      </c>
      <c r="Y38" s="19">
        <v>0.16</v>
      </c>
      <c r="Z38" s="4">
        <v>358</v>
      </c>
      <c r="AA38" s="4">
        <v>56</v>
      </c>
      <c r="AB38" s="19">
        <v>0.16</v>
      </c>
      <c r="AC38" s="4">
        <v>377</v>
      </c>
      <c r="AD38" s="39">
        <v>60</v>
      </c>
      <c r="AE38" s="19">
        <v>0.16</v>
      </c>
    </row>
  </sheetData>
  <mergeCells count="13">
    <mergeCell ref="AC3:AE3"/>
    <mergeCell ref="Z3:AB3"/>
    <mergeCell ref="W3:Y3"/>
    <mergeCell ref="Q3:S3"/>
    <mergeCell ref="J1:S1"/>
    <mergeCell ref="U1:W1"/>
    <mergeCell ref="A2:N2"/>
    <mergeCell ref="O2:Y2"/>
    <mergeCell ref="C3:E3"/>
    <mergeCell ref="F3:H3"/>
    <mergeCell ref="I3:K3"/>
    <mergeCell ref="L3:N3"/>
    <mergeCell ref="T3:V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A2" sqref="A2:K38"/>
    </sheetView>
  </sheetViews>
  <sheetFormatPr defaultRowHeight="15.75" x14ac:dyDescent="0.25"/>
  <cols>
    <col min="1" max="1" width="3.28515625" style="7" customWidth="1"/>
    <col min="2" max="2" width="32.7109375" style="7" customWidth="1"/>
    <col min="3" max="11" width="5.7109375" style="7" customWidth="1"/>
    <col min="12" max="16384" width="9.140625" style="7"/>
  </cols>
  <sheetData>
    <row r="1" spans="1:11" ht="13.5" customHeight="1" x14ac:dyDescent="0.25">
      <c r="A1" s="209"/>
      <c r="B1" s="209"/>
      <c r="C1" s="152"/>
    </row>
    <row r="2" spans="1:11" s="45" customFormat="1" ht="63.75" customHeight="1" thickBot="1" x14ac:dyDescent="0.3">
      <c r="A2" s="211" t="s">
        <v>104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15.75" customHeight="1" x14ac:dyDescent="0.25">
      <c r="A3" s="53"/>
      <c r="B3" s="85"/>
      <c r="C3" s="203">
        <v>2018</v>
      </c>
      <c r="D3" s="204"/>
      <c r="E3" s="205"/>
      <c r="F3" s="203">
        <v>2019</v>
      </c>
      <c r="G3" s="204"/>
      <c r="H3" s="205"/>
      <c r="I3" s="203">
        <v>2020</v>
      </c>
      <c r="J3" s="204"/>
      <c r="K3" s="205"/>
    </row>
    <row r="4" spans="1:11" s="138" customFormat="1" ht="66.75" customHeight="1" x14ac:dyDescent="0.25">
      <c r="A4" s="54" t="s">
        <v>0</v>
      </c>
      <c r="B4" s="55" t="s">
        <v>1</v>
      </c>
      <c r="C4" s="54" t="s">
        <v>78</v>
      </c>
      <c r="D4" s="80" t="s">
        <v>79</v>
      </c>
      <c r="E4" s="55" t="s">
        <v>80</v>
      </c>
      <c r="F4" s="54" t="s">
        <v>78</v>
      </c>
      <c r="G4" s="80" t="s">
        <v>79</v>
      </c>
      <c r="H4" s="55" t="s">
        <v>80</v>
      </c>
      <c r="I4" s="54" t="s">
        <v>78</v>
      </c>
      <c r="J4" s="80" t="s">
        <v>79</v>
      </c>
      <c r="K4" s="55" t="s">
        <v>80</v>
      </c>
    </row>
    <row r="5" spans="1:11" x14ac:dyDescent="0.25">
      <c r="A5" s="47">
        <v>1</v>
      </c>
      <c r="B5" s="17" t="s">
        <v>12</v>
      </c>
      <c r="C5" s="47">
        <v>12</v>
      </c>
      <c r="D5" s="9">
        <f ca="1">SUM(A5:D5)</f>
        <v>6</v>
      </c>
      <c r="E5" s="17">
        <v>50</v>
      </c>
      <c r="F5" s="47">
        <v>14</v>
      </c>
      <c r="G5" s="9">
        <v>4</v>
      </c>
      <c r="H5" s="17"/>
      <c r="I5" s="28">
        <v>14</v>
      </c>
      <c r="J5" s="40">
        <v>3</v>
      </c>
      <c r="K5" s="17"/>
    </row>
    <row r="6" spans="1:11" x14ac:dyDescent="0.25">
      <c r="A6" s="47">
        <v>2</v>
      </c>
      <c r="B6" s="17" t="s">
        <v>22</v>
      </c>
      <c r="C6" s="47">
        <v>19</v>
      </c>
      <c r="D6" s="9">
        <f ca="1">SUM(A6:D6)</f>
        <v>4</v>
      </c>
      <c r="E6" s="17">
        <v>21</v>
      </c>
      <c r="F6" s="47">
        <v>26</v>
      </c>
      <c r="G6" s="9">
        <v>5</v>
      </c>
      <c r="H6" s="17"/>
      <c r="I6" s="28">
        <v>27</v>
      </c>
      <c r="J6" s="58">
        <v>12</v>
      </c>
      <c r="K6" s="17"/>
    </row>
    <row r="7" spans="1:11" x14ac:dyDescent="0.25">
      <c r="A7" s="47">
        <v>3</v>
      </c>
      <c r="B7" s="17" t="s">
        <v>21</v>
      </c>
      <c r="C7" s="47">
        <v>1</v>
      </c>
      <c r="D7" s="9">
        <f ca="1">SUM(A7:D7)</f>
        <v>1</v>
      </c>
      <c r="E7" s="17">
        <v>100</v>
      </c>
      <c r="F7" s="47">
        <v>7</v>
      </c>
      <c r="G7" s="9">
        <v>2</v>
      </c>
      <c r="H7" s="17"/>
      <c r="I7" s="28">
        <v>3</v>
      </c>
      <c r="J7" s="40"/>
      <c r="K7" s="17"/>
    </row>
    <row r="8" spans="1:11" x14ac:dyDescent="0.25">
      <c r="A8" s="47">
        <v>4</v>
      </c>
      <c r="B8" s="17" t="s">
        <v>17</v>
      </c>
      <c r="C8" s="47">
        <v>45</v>
      </c>
      <c r="D8" s="9">
        <f ca="1">SUM(A8:D8)</f>
        <v>2</v>
      </c>
      <c r="E8" s="17">
        <v>5</v>
      </c>
      <c r="F8" s="47">
        <v>33</v>
      </c>
      <c r="G8" s="9">
        <v>2</v>
      </c>
      <c r="H8" s="17"/>
      <c r="I8" s="28">
        <v>43</v>
      </c>
      <c r="J8" s="58">
        <v>1</v>
      </c>
      <c r="K8" s="17"/>
    </row>
    <row r="9" spans="1:11" x14ac:dyDescent="0.25">
      <c r="A9" s="47">
        <v>5</v>
      </c>
      <c r="B9" s="17" t="s">
        <v>8</v>
      </c>
      <c r="C9" s="47">
        <v>3</v>
      </c>
      <c r="D9" s="9">
        <v>0</v>
      </c>
      <c r="E9" s="17"/>
      <c r="F9" s="47">
        <v>8</v>
      </c>
      <c r="G9" s="9">
        <v>2</v>
      </c>
      <c r="H9" s="17"/>
      <c r="I9" s="28">
        <v>13</v>
      </c>
      <c r="J9" s="40">
        <v>3</v>
      </c>
      <c r="K9" s="17"/>
    </row>
    <row r="10" spans="1:11" x14ac:dyDescent="0.25">
      <c r="A10" s="47">
        <v>6</v>
      </c>
      <c r="B10" s="17" t="s">
        <v>14</v>
      </c>
      <c r="C10" s="47">
        <v>32</v>
      </c>
      <c r="D10" s="9">
        <f ca="1">SUM(A10:D10)</f>
        <v>3</v>
      </c>
      <c r="E10" s="17">
        <v>9</v>
      </c>
      <c r="F10" s="47">
        <v>26</v>
      </c>
      <c r="G10" s="9">
        <v>6</v>
      </c>
      <c r="H10" s="17"/>
      <c r="I10" s="28">
        <v>38</v>
      </c>
      <c r="J10" s="40">
        <v>2</v>
      </c>
      <c r="K10" s="17"/>
    </row>
    <row r="11" spans="1:11" x14ac:dyDescent="0.25">
      <c r="A11" s="47">
        <v>7</v>
      </c>
      <c r="B11" s="17" t="s">
        <v>7</v>
      </c>
      <c r="C11" s="47">
        <v>40</v>
      </c>
      <c r="D11" s="9">
        <f ca="1">SUM(A11:D11)</f>
        <v>5</v>
      </c>
      <c r="E11" s="17">
        <v>13</v>
      </c>
      <c r="F11" s="47">
        <v>63</v>
      </c>
      <c r="G11" s="9">
        <v>11</v>
      </c>
      <c r="H11" s="17"/>
      <c r="I11" s="28">
        <v>49</v>
      </c>
      <c r="J11" s="59">
        <v>10</v>
      </c>
      <c r="K11" s="17"/>
    </row>
    <row r="12" spans="1:11" x14ac:dyDescent="0.25">
      <c r="A12" s="47">
        <v>8</v>
      </c>
      <c r="B12" s="17" t="s">
        <v>15</v>
      </c>
      <c r="C12" s="47">
        <v>28</v>
      </c>
      <c r="D12" s="9">
        <f ca="1">SUM(A12:D12)</f>
        <v>11</v>
      </c>
      <c r="E12" s="17">
        <v>39</v>
      </c>
      <c r="F12" s="47">
        <v>29</v>
      </c>
      <c r="G12" s="9">
        <v>11</v>
      </c>
      <c r="H12" s="17"/>
      <c r="I12" s="28">
        <v>19</v>
      </c>
      <c r="J12" s="58">
        <v>4</v>
      </c>
      <c r="K12" s="17"/>
    </row>
    <row r="13" spans="1:11" x14ac:dyDescent="0.25">
      <c r="A13" s="47">
        <v>9</v>
      </c>
      <c r="B13" s="17" t="s">
        <v>13</v>
      </c>
      <c r="C13" s="47">
        <v>25</v>
      </c>
      <c r="D13" s="9">
        <f ca="1">SUM(A13:D13)</f>
        <v>6</v>
      </c>
      <c r="E13" s="17">
        <v>24</v>
      </c>
      <c r="F13" s="47">
        <v>29</v>
      </c>
      <c r="G13" s="9">
        <v>4</v>
      </c>
      <c r="H13" s="17"/>
      <c r="I13" s="28">
        <v>28</v>
      </c>
      <c r="J13" s="40"/>
      <c r="K13" s="17"/>
    </row>
    <row r="14" spans="1:11" x14ac:dyDescent="0.25">
      <c r="A14" s="47">
        <v>10</v>
      </c>
      <c r="B14" s="17" t="s">
        <v>6</v>
      </c>
      <c r="C14" s="47"/>
      <c r="D14" s="9"/>
      <c r="E14" s="17"/>
      <c r="F14" s="47">
        <v>12</v>
      </c>
      <c r="G14" s="9">
        <v>0</v>
      </c>
      <c r="H14" s="17"/>
      <c r="I14" s="28">
        <v>20</v>
      </c>
      <c r="J14" s="40">
        <v>1</v>
      </c>
      <c r="K14" s="17"/>
    </row>
    <row r="15" spans="1:11" x14ac:dyDescent="0.25">
      <c r="A15" s="47">
        <v>11</v>
      </c>
      <c r="B15" s="17" t="s">
        <v>11</v>
      </c>
      <c r="C15" s="47">
        <v>8</v>
      </c>
      <c r="D15" s="9">
        <v>0</v>
      </c>
      <c r="E15" s="17"/>
      <c r="F15" s="47">
        <v>3</v>
      </c>
      <c r="G15" s="9">
        <v>1</v>
      </c>
      <c r="H15" s="17"/>
      <c r="I15" s="28">
        <v>6</v>
      </c>
      <c r="J15" s="40">
        <v>3</v>
      </c>
      <c r="K15" s="17"/>
    </row>
    <row r="16" spans="1:11" x14ac:dyDescent="0.25">
      <c r="A16" s="47">
        <v>12</v>
      </c>
      <c r="B16" s="17" t="s">
        <v>9</v>
      </c>
      <c r="C16" s="47">
        <v>9</v>
      </c>
      <c r="D16" s="9">
        <f ca="1">SUM(A16:D16)</f>
        <v>1</v>
      </c>
      <c r="E16" s="17">
        <v>11</v>
      </c>
      <c r="F16" s="47">
        <v>26</v>
      </c>
      <c r="G16" s="9">
        <v>0</v>
      </c>
      <c r="H16" s="17"/>
      <c r="I16" s="28">
        <v>14</v>
      </c>
      <c r="J16" s="40">
        <v>1</v>
      </c>
      <c r="K16" s="17"/>
    </row>
    <row r="17" spans="1:11" x14ac:dyDescent="0.25">
      <c r="A17" s="47">
        <v>13</v>
      </c>
      <c r="B17" s="17" t="s">
        <v>10</v>
      </c>
      <c r="C17" s="47">
        <v>7</v>
      </c>
      <c r="D17" s="9">
        <f ca="1">SUM(A17:D17)</f>
        <v>1</v>
      </c>
      <c r="E17" s="17">
        <v>14</v>
      </c>
      <c r="F17" s="47">
        <v>10</v>
      </c>
      <c r="G17" s="9">
        <v>2</v>
      </c>
      <c r="H17" s="17"/>
      <c r="I17" s="28">
        <v>11</v>
      </c>
      <c r="J17" s="40"/>
      <c r="K17" s="17"/>
    </row>
    <row r="18" spans="1:11" x14ac:dyDescent="0.25">
      <c r="A18" s="47">
        <v>14</v>
      </c>
      <c r="B18" s="17" t="s">
        <v>28</v>
      </c>
      <c r="C18" s="47">
        <v>4</v>
      </c>
      <c r="D18" s="9">
        <f ca="1">SUM(A18:D18)</f>
        <v>1</v>
      </c>
      <c r="E18" s="17">
        <v>25</v>
      </c>
      <c r="F18" s="47">
        <v>12</v>
      </c>
      <c r="G18" s="9">
        <v>1</v>
      </c>
      <c r="H18" s="17"/>
      <c r="I18" s="28">
        <v>8</v>
      </c>
      <c r="J18" s="40">
        <v>1</v>
      </c>
      <c r="K18" s="17"/>
    </row>
    <row r="19" spans="1:11" s="144" customFormat="1" x14ac:dyDescent="0.25">
      <c r="A19" s="140"/>
      <c r="B19" s="141" t="s">
        <v>84</v>
      </c>
      <c r="C19" s="140">
        <v>233</v>
      </c>
      <c r="D19" s="142">
        <v>41</v>
      </c>
      <c r="E19" s="143">
        <v>0.18</v>
      </c>
      <c r="F19" s="140">
        <v>298</v>
      </c>
      <c r="G19" s="142">
        <v>51</v>
      </c>
      <c r="H19" s="143">
        <v>0.17</v>
      </c>
      <c r="I19" s="178">
        <v>293</v>
      </c>
      <c r="J19" s="41">
        <v>41</v>
      </c>
      <c r="K19" s="154">
        <v>0.14000000000000001</v>
      </c>
    </row>
    <row r="20" spans="1:11" x14ac:dyDescent="0.25">
      <c r="A20" s="47">
        <v>15</v>
      </c>
      <c r="B20" s="17" t="s">
        <v>29</v>
      </c>
      <c r="C20" s="47">
        <v>2</v>
      </c>
      <c r="D20" s="9">
        <v>0</v>
      </c>
      <c r="E20" s="17"/>
      <c r="F20" s="47">
        <v>3</v>
      </c>
      <c r="G20" s="9">
        <v>1</v>
      </c>
      <c r="H20" s="17"/>
      <c r="I20" s="28">
        <v>5</v>
      </c>
      <c r="J20" s="40">
        <v>1</v>
      </c>
      <c r="K20" s="17"/>
    </row>
    <row r="21" spans="1:11" x14ac:dyDescent="0.25">
      <c r="A21" s="47">
        <v>16</v>
      </c>
      <c r="B21" s="17" t="s">
        <v>5</v>
      </c>
      <c r="C21" s="47">
        <v>24</v>
      </c>
      <c r="D21" s="9">
        <f ca="1">SUM(A21:D21)</f>
        <v>2</v>
      </c>
      <c r="E21" s="17">
        <v>8</v>
      </c>
      <c r="F21" s="47">
        <v>9</v>
      </c>
      <c r="G21" s="9">
        <v>1</v>
      </c>
      <c r="H21" s="17"/>
      <c r="I21" s="28">
        <v>15</v>
      </c>
      <c r="J21" s="40">
        <v>5</v>
      </c>
      <c r="K21" s="17"/>
    </row>
    <row r="22" spans="1:11" x14ac:dyDescent="0.25">
      <c r="A22" s="47">
        <v>17</v>
      </c>
      <c r="B22" s="17" t="s">
        <v>92</v>
      </c>
      <c r="C22" s="47">
        <v>4</v>
      </c>
      <c r="D22" s="9">
        <v>0</v>
      </c>
      <c r="E22" s="17"/>
      <c r="F22" s="47">
        <v>2</v>
      </c>
      <c r="G22" s="9">
        <v>0</v>
      </c>
      <c r="H22" s="17"/>
      <c r="I22" s="47">
        <v>2</v>
      </c>
      <c r="J22" s="36"/>
      <c r="K22" s="17"/>
    </row>
    <row r="23" spans="1:11" x14ac:dyDescent="0.25">
      <c r="A23" s="47">
        <v>18</v>
      </c>
      <c r="B23" s="17" t="s">
        <v>93</v>
      </c>
      <c r="C23" s="47">
        <v>2</v>
      </c>
      <c r="D23" s="9">
        <v>0</v>
      </c>
      <c r="E23" s="17"/>
      <c r="F23" s="47">
        <v>7</v>
      </c>
      <c r="G23" s="9">
        <v>0</v>
      </c>
      <c r="H23" s="17"/>
      <c r="I23" s="47"/>
      <c r="J23" s="36"/>
      <c r="K23" s="17"/>
    </row>
    <row r="24" spans="1:11" x14ac:dyDescent="0.25">
      <c r="A24" s="47">
        <v>19</v>
      </c>
      <c r="B24" s="17" t="s">
        <v>30</v>
      </c>
      <c r="C24" s="47">
        <v>6</v>
      </c>
      <c r="D24" s="9">
        <f ca="1">SUM(A24:D24)</f>
        <v>2</v>
      </c>
      <c r="E24" s="17">
        <v>33</v>
      </c>
      <c r="F24" s="47"/>
      <c r="G24" s="9"/>
      <c r="H24" s="17"/>
      <c r="I24" s="47">
        <v>3</v>
      </c>
      <c r="J24" s="36"/>
      <c r="K24" s="17"/>
    </row>
    <row r="25" spans="1:11" x14ac:dyDescent="0.25">
      <c r="A25" s="47">
        <v>20</v>
      </c>
      <c r="B25" s="17" t="s">
        <v>91</v>
      </c>
      <c r="C25" s="47">
        <v>1</v>
      </c>
      <c r="D25" s="9">
        <v>0</v>
      </c>
      <c r="E25" s="17"/>
      <c r="F25" s="47"/>
      <c r="G25" s="9"/>
      <c r="H25" s="17"/>
      <c r="I25" s="47">
        <v>3</v>
      </c>
      <c r="J25" s="36"/>
      <c r="K25" s="17"/>
    </row>
    <row r="26" spans="1:11" x14ac:dyDescent="0.25">
      <c r="A26" s="47">
        <v>21</v>
      </c>
      <c r="B26" s="17" t="s">
        <v>41</v>
      </c>
      <c r="C26" s="47">
        <v>3</v>
      </c>
      <c r="D26" s="9">
        <v>0</v>
      </c>
      <c r="E26" s="17"/>
      <c r="F26" s="47">
        <v>11</v>
      </c>
      <c r="G26" s="9">
        <v>0</v>
      </c>
      <c r="H26" s="17"/>
      <c r="I26" s="47">
        <v>8</v>
      </c>
      <c r="J26" s="36"/>
      <c r="K26" s="17"/>
    </row>
    <row r="27" spans="1:11" x14ac:dyDescent="0.25">
      <c r="A27" s="47">
        <v>22</v>
      </c>
      <c r="B27" s="17" t="s">
        <v>31</v>
      </c>
      <c r="C27" s="47"/>
      <c r="D27" s="9"/>
      <c r="E27" s="17"/>
      <c r="F27" s="47">
        <v>2</v>
      </c>
      <c r="G27" s="9">
        <v>0</v>
      </c>
      <c r="H27" s="17"/>
      <c r="I27" s="47">
        <v>1</v>
      </c>
      <c r="J27" s="36">
        <v>2</v>
      </c>
      <c r="K27" s="17"/>
    </row>
    <row r="28" spans="1:11" x14ac:dyDescent="0.25">
      <c r="A28" s="47">
        <v>23</v>
      </c>
      <c r="B28" s="17" t="s">
        <v>43</v>
      </c>
      <c r="C28" s="47">
        <v>6</v>
      </c>
      <c r="D28" s="9">
        <v>0</v>
      </c>
      <c r="E28" s="17"/>
      <c r="F28" s="47">
        <v>6</v>
      </c>
      <c r="G28" s="9">
        <v>0</v>
      </c>
      <c r="H28" s="17"/>
      <c r="I28" s="47">
        <v>7</v>
      </c>
      <c r="J28" s="36">
        <v>1</v>
      </c>
      <c r="K28" s="17"/>
    </row>
    <row r="29" spans="1:11" x14ac:dyDescent="0.25">
      <c r="A29" s="47">
        <v>24</v>
      </c>
      <c r="B29" s="17" t="s">
        <v>32</v>
      </c>
      <c r="C29" s="47">
        <v>3</v>
      </c>
      <c r="D29" s="9">
        <v>0</v>
      </c>
      <c r="E29" s="17"/>
      <c r="F29" s="47">
        <v>2</v>
      </c>
      <c r="G29" s="9">
        <v>0</v>
      </c>
      <c r="H29" s="17"/>
      <c r="I29" s="47">
        <v>2</v>
      </c>
      <c r="J29" s="36"/>
      <c r="K29" s="17"/>
    </row>
    <row r="30" spans="1:11" x14ac:dyDescent="0.25">
      <c r="A30" s="47">
        <v>25</v>
      </c>
      <c r="B30" s="17" t="s">
        <v>33</v>
      </c>
      <c r="C30" s="47"/>
      <c r="D30" s="9"/>
      <c r="E30" s="17"/>
      <c r="F30" s="47"/>
      <c r="G30" s="9"/>
      <c r="H30" s="17"/>
      <c r="I30" s="47"/>
      <c r="J30" s="36"/>
      <c r="K30" s="17"/>
    </row>
    <row r="31" spans="1:11" x14ac:dyDescent="0.25">
      <c r="A31" s="47">
        <v>26</v>
      </c>
      <c r="B31" s="17" t="s">
        <v>34</v>
      </c>
      <c r="C31" s="47"/>
      <c r="D31" s="9"/>
      <c r="E31" s="17"/>
      <c r="F31" s="47"/>
      <c r="G31" s="9"/>
      <c r="H31" s="17"/>
      <c r="I31" s="47"/>
      <c r="J31" s="36"/>
      <c r="K31" s="17"/>
    </row>
    <row r="32" spans="1:11" x14ac:dyDescent="0.25">
      <c r="A32" s="47">
        <v>27</v>
      </c>
      <c r="B32" s="17" t="s">
        <v>35</v>
      </c>
      <c r="C32" s="47"/>
      <c r="D32" s="9"/>
      <c r="E32" s="17"/>
      <c r="F32" s="47">
        <v>4</v>
      </c>
      <c r="G32" s="9">
        <v>0</v>
      </c>
      <c r="H32" s="17"/>
      <c r="I32" s="47">
        <v>6</v>
      </c>
      <c r="J32" s="36">
        <v>4</v>
      </c>
      <c r="K32" s="17"/>
    </row>
    <row r="33" spans="1:11" x14ac:dyDescent="0.25">
      <c r="A33" s="47">
        <v>28</v>
      </c>
      <c r="B33" s="17" t="s">
        <v>16</v>
      </c>
      <c r="C33" s="47">
        <v>6</v>
      </c>
      <c r="D33" s="9">
        <v>0</v>
      </c>
      <c r="E33" s="17"/>
      <c r="F33" s="47">
        <v>7</v>
      </c>
      <c r="G33" s="9">
        <v>0</v>
      </c>
      <c r="H33" s="17"/>
      <c r="I33" s="47">
        <v>8</v>
      </c>
      <c r="J33" s="36"/>
      <c r="K33" s="17"/>
    </row>
    <row r="34" spans="1:11" x14ac:dyDescent="0.25">
      <c r="A34" s="47">
        <v>29</v>
      </c>
      <c r="B34" s="17" t="s">
        <v>36</v>
      </c>
      <c r="C34" s="47">
        <v>5</v>
      </c>
      <c r="D34" s="9">
        <v>0</v>
      </c>
      <c r="E34" s="17"/>
      <c r="F34" s="47">
        <v>1</v>
      </c>
      <c r="G34" s="9">
        <v>1</v>
      </c>
      <c r="H34" s="17"/>
      <c r="I34" s="47">
        <v>2</v>
      </c>
      <c r="J34" s="36">
        <v>2</v>
      </c>
      <c r="K34" s="17"/>
    </row>
    <row r="35" spans="1:11" x14ac:dyDescent="0.25">
      <c r="A35" s="47">
        <v>30</v>
      </c>
      <c r="B35" s="17" t="s">
        <v>37</v>
      </c>
      <c r="C35" s="47">
        <v>10</v>
      </c>
      <c r="D35" s="9">
        <f ca="1">SUM(A35:D35)</f>
        <v>2</v>
      </c>
      <c r="E35" s="17">
        <v>20</v>
      </c>
      <c r="F35" s="47">
        <v>4</v>
      </c>
      <c r="G35" s="9">
        <v>2</v>
      </c>
      <c r="H35" s="17"/>
      <c r="I35" s="28">
        <v>10</v>
      </c>
      <c r="J35" s="40">
        <v>2</v>
      </c>
      <c r="K35" s="17"/>
    </row>
    <row r="36" spans="1:11" x14ac:dyDescent="0.25">
      <c r="A36" s="47">
        <v>31</v>
      </c>
      <c r="B36" s="17" t="s">
        <v>3</v>
      </c>
      <c r="C36" s="47">
        <v>6</v>
      </c>
      <c r="D36" s="9">
        <v>0</v>
      </c>
      <c r="E36" s="17"/>
      <c r="F36" s="47">
        <v>2</v>
      </c>
      <c r="G36" s="9">
        <v>0</v>
      </c>
      <c r="H36" s="17"/>
      <c r="I36" s="28">
        <v>12</v>
      </c>
      <c r="J36" s="40">
        <v>2</v>
      </c>
      <c r="K36" s="17"/>
    </row>
    <row r="37" spans="1:11" s="144" customFormat="1" x14ac:dyDescent="0.25">
      <c r="A37" s="140"/>
      <c r="B37" s="141" t="s">
        <v>85</v>
      </c>
      <c r="C37" s="140">
        <v>78</v>
      </c>
      <c r="D37" s="142">
        <v>6</v>
      </c>
      <c r="E37" s="143">
        <v>0.08</v>
      </c>
      <c r="F37" s="140">
        <v>60</v>
      </c>
      <c r="G37" s="142">
        <v>5</v>
      </c>
      <c r="H37" s="143">
        <v>0.09</v>
      </c>
      <c r="I37" s="178">
        <v>84</v>
      </c>
      <c r="J37" s="41">
        <v>19</v>
      </c>
      <c r="K37" s="143">
        <v>0.23</v>
      </c>
    </row>
    <row r="38" spans="1:11" s="139" customFormat="1" ht="16.5" thickBot="1" x14ac:dyDescent="0.3">
      <c r="A38" s="56"/>
      <c r="B38" s="57" t="s">
        <v>42</v>
      </c>
      <c r="C38" s="48">
        <v>311</v>
      </c>
      <c r="D38" s="49">
        <v>47</v>
      </c>
      <c r="E38" s="19">
        <v>0.16</v>
      </c>
      <c r="F38" s="48">
        <v>358</v>
      </c>
      <c r="G38" s="49">
        <v>56</v>
      </c>
      <c r="H38" s="19">
        <v>0.16</v>
      </c>
      <c r="I38" s="179">
        <v>377</v>
      </c>
      <c r="J38" s="180">
        <v>60</v>
      </c>
      <c r="K38" s="19">
        <v>0.16</v>
      </c>
    </row>
  </sheetData>
  <mergeCells count="5">
    <mergeCell ref="I3:K3"/>
    <mergeCell ref="A2:K2"/>
    <mergeCell ref="C3:E3"/>
    <mergeCell ref="F3:H3"/>
    <mergeCell ref="A1:B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topLeftCell="A4" workbookViewId="0">
      <selection activeCell="N23" sqref="N23"/>
    </sheetView>
  </sheetViews>
  <sheetFormatPr defaultRowHeight="15.75" x14ac:dyDescent="0.25"/>
  <cols>
    <col min="1" max="1" width="16.7109375" style="87" customWidth="1"/>
    <col min="2" max="10" width="7.7109375" style="87" customWidth="1"/>
    <col min="11" max="16384" width="9.140625" style="87"/>
  </cols>
  <sheetData>
    <row r="1" spans="1:10" s="86" customFormat="1" ht="16.5" customHeight="1" x14ac:dyDescent="0.25"/>
    <row r="2" spans="1:10" s="86" customFormat="1" ht="50.25" customHeight="1" thickBot="1" x14ac:dyDescent="0.3">
      <c r="A2" s="218" t="s">
        <v>99</v>
      </c>
      <c r="B2" s="218"/>
      <c r="C2" s="218"/>
      <c r="D2" s="218"/>
      <c r="E2" s="218"/>
      <c r="F2" s="218"/>
      <c r="G2" s="218"/>
      <c r="H2" s="218"/>
      <c r="I2" s="218"/>
      <c r="J2" s="218"/>
    </row>
    <row r="3" spans="1:10" ht="30" customHeight="1" x14ac:dyDescent="0.25">
      <c r="A3" s="192" t="s">
        <v>46</v>
      </c>
      <c r="B3" s="194" t="s">
        <v>108</v>
      </c>
      <c r="C3" s="195"/>
      <c r="D3" s="195"/>
      <c r="E3" s="198" t="s">
        <v>109</v>
      </c>
      <c r="F3" s="199"/>
      <c r="G3" s="200"/>
      <c r="H3" s="198" t="s">
        <v>111</v>
      </c>
      <c r="I3" s="199"/>
      <c r="J3" s="200"/>
    </row>
    <row r="4" spans="1:10" ht="42" customHeight="1" x14ac:dyDescent="0.25">
      <c r="A4" s="193"/>
      <c r="B4" s="88" t="s">
        <v>44</v>
      </c>
      <c r="C4" s="91" t="s">
        <v>68</v>
      </c>
      <c r="D4" s="92" t="s">
        <v>69</v>
      </c>
      <c r="E4" s="88" t="s">
        <v>44</v>
      </c>
      <c r="F4" s="89" t="s">
        <v>68</v>
      </c>
      <c r="G4" s="90" t="s">
        <v>69</v>
      </c>
      <c r="H4" s="88" t="s">
        <v>44</v>
      </c>
      <c r="I4" s="89" t="s">
        <v>68</v>
      </c>
      <c r="J4" s="90" t="s">
        <v>69</v>
      </c>
    </row>
    <row r="5" spans="1:10" ht="31.5" customHeight="1" x14ac:dyDescent="0.25">
      <c r="A5" s="122" t="s">
        <v>47</v>
      </c>
      <c r="B5" s="93">
        <v>5</v>
      </c>
      <c r="C5" s="96">
        <v>1</v>
      </c>
      <c r="D5" s="98">
        <v>0</v>
      </c>
      <c r="E5" s="88">
        <v>12</v>
      </c>
      <c r="F5" s="96">
        <v>1</v>
      </c>
      <c r="G5" s="90">
        <v>0</v>
      </c>
      <c r="H5" s="133">
        <v>7</v>
      </c>
      <c r="I5" s="134">
        <v>0</v>
      </c>
      <c r="J5" s="133">
        <v>0</v>
      </c>
    </row>
    <row r="6" spans="1:10" ht="13.5" customHeight="1" x14ac:dyDescent="0.25">
      <c r="A6" s="122" t="s">
        <v>48</v>
      </c>
      <c r="B6" s="93"/>
      <c r="C6" s="96"/>
      <c r="D6" s="98"/>
      <c r="E6" s="88">
        <v>3</v>
      </c>
      <c r="F6" s="96">
        <v>0</v>
      </c>
      <c r="G6" s="90">
        <v>0</v>
      </c>
      <c r="H6" s="133">
        <v>2</v>
      </c>
      <c r="I6" s="134">
        <v>0</v>
      </c>
      <c r="J6" s="133">
        <v>0</v>
      </c>
    </row>
    <row r="7" spans="1:10" ht="18" customHeight="1" x14ac:dyDescent="0.25">
      <c r="A7" s="122" t="s">
        <v>49</v>
      </c>
      <c r="B7" s="93">
        <v>60</v>
      </c>
      <c r="C7" s="96">
        <v>5</v>
      </c>
      <c r="D7" s="98">
        <v>2</v>
      </c>
      <c r="E7" s="88">
        <v>49</v>
      </c>
      <c r="F7" s="96">
        <v>4</v>
      </c>
      <c r="G7" s="90">
        <v>5</v>
      </c>
      <c r="H7" s="133">
        <v>46</v>
      </c>
      <c r="I7" s="134">
        <v>4</v>
      </c>
      <c r="J7" s="133">
        <v>6</v>
      </c>
    </row>
    <row r="8" spans="1:10" ht="18" customHeight="1" x14ac:dyDescent="0.25">
      <c r="A8" s="122" t="s">
        <v>50</v>
      </c>
      <c r="B8" s="93">
        <v>20</v>
      </c>
      <c r="C8" s="96">
        <v>1</v>
      </c>
      <c r="D8" s="98">
        <v>0</v>
      </c>
      <c r="E8" s="88">
        <v>48</v>
      </c>
      <c r="F8" s="96">
        <v>0</v>
      </c>
      <c r="G8" s="90">
        <v>0</v>
      </c>
      <c r="H8" s="133">
        <v>43</v>
      </c>
      <c r="I8" s="134">
        <v>1</v>
      </c>
      <c r="J8" s="133">
        <v>0</v>
      </c>
    </row>
    <row r="9" spans="1:10" ht="17.25" customHeight="1" x14ac:dyDescent="0.25">
      <c r="A9" s="122" t="s">
        <v>51</v>
      </c>
      <c r="B9" s="93"/>
      <c r="C9" s="96"/>
      <c r="D9" s="98"/>
      <c r="E9" s="99"/>
      <c r="F9" s="100"/>
      <c r="G9" s="101"/>
      <c r="H9" s="133"/>
      <c r="I9" s="134"/>
      <c r="J9" s="133"/>
    </row>
    <row r="10" spans="1:10" ht="18" customHeight="1" x14ac:dyDescent="0.25">
      <c r="A10" s="122" t="s">
        <v>52</v>
      </c>
      <c r="B10" s="93">
        <v>18</v>
      </c>
      <c r="C10" s="96">
        <v>1</v>
      </c>
      <c r="D10" s="98">
        <v>0</v>
      </c>
      <c r="E10" s="88">
        <v>26</v>
      </c>
      <c r="F10" s="96">
        <v>3</v>
      </c>
      <c r="G10" s="90">
        <v>1</v>
      </c>
      <c r="H10" s="133">
        <v>29</v>
      </c>
      <c r="I10" s="134">
        <v>4</v>
      </c>
      <c r="J10" s="133">
        <v>2</v>
      </c>
    </row>
    <row r="11" spans="1:10" ht="30.75" customHeight="1" x14ac:dyDescent="0.25">
      <c r="A11" s="122" t="s">
        <v>53</v>
      </c>
      <c r="B11" s="93"/>
      <c r="C11" s="96"/>
      <c r="D11" s="98"/>
      <c r="E11" s="88"/>
      <c r="F11" s="96"/>
      <c r="G11" s="90"/>
      <c r="H11" s="133">
        <v>0</v>
      </c>
      <c r="I11" s="134"/>
      <c r="J11" s="133"/>
    </row>
    <row r="12" spans="1:10" ht="18" customHeight="1" x14ac:dyDescent="0.25">
      <c r="A12" s="122" t="s">
        <v>54</v>
      </c>
      <c r="B12" s="93">
        <v>25</v>
      </c>
      <c r="C12" s="96">
        <v>3</v>
      </c>
      <c r="D12" s="98">
        <v>5</v>
      </c>
      <c r="E12" s="88">
        <v>26</v>
      </c>
      <c r="F12" s="96">
        <v>3</v>
      </c>
      <c r="G12" s="90">
        <v>3</v>
      </c>
      <c r="H12" s="133">
        <v>35</v>
      </c>
      <c r="I12" s="134">
        <v>4</v>
      </c>
      <c r="J12" s="133">
        <v>4</v>
      </c>
    </row>
    <row r="13" spans="1:10" ht="18" customHeight="1" x14ac:dyDescent="0.25">
      <c r="A13" s="122" t="s">
        <v>55</v>
      </c>
      <c r="B13" s="93">
        <v>39</v>
      </c>
      <c r="C13" s="96">
        <v>2</v>
      </c>
      <c r="D13" s="98">
        <v>2</v>
      </c>
      <c r="E13" s="88">
        <v>34</v>
      </c>
      <c r="F13" s="96">
        <v>2</v>
      </c>
      <c r="G13" s="90">
        <v>2</v>
      </c>
      <c r="H13" s="133">
        <v>11</v>
      </c>
      <c r="I13" s="134">
        <v>1</v>
      </c>
      <c r="J13" s="133">
        <v>1</v>
      </c>
    </row>
    <row r="14" spans="1:10" ht="18" customHeight="1" x14ac:dyDescent="0.25">
      <c r="A14" s="122" t="s">
        <v>56</v>
      </c>
      <c r="B14" s="93">
        <v>5</v>
      </c>
      <c r="C14" s="96">
        <v>0</v>
      </c>
      <c r="D14" s="98">
        <v>0</v>
      </c>
      <c r="E14" s="88"/>
      <c r="F14" s="96"/>
      <c r="G14" s="90"/>
      <c r="H14" s="133"/>
      <c r="I14" s="134"/>
      <c r="J14" s="133"/>
    </row>
    <row r="15" spans="1:10" ht="18" customHeight="1" x14ac:dyDescent="0.25">
      <c r="A15" s="122" t="s">
        <v>24</v>
      </c>
      <c r="B15" s="93">
        <v>17</v>
      </c>
      <c r="C15" s="96">
        <v>2</v>
      </c>
      <c r="D15" s="98">
        <v>0</v>
      </c>
      <c r="E15" s="88">
        <v>22</v>
      </c>
      <c r="F15" s="96">
        <v>4</v>
      </c>
      <c r="G15" s="90">
        <v>2</v>
      </c>
      <c r="H15" s="133">
        <v>36</v>
      </c>
      <c r="I15" s="134">
        <v>6</v>
      </c>
      <c r="J15" s="133">
        <v>4</v>
      </c>
    </row>
    <row r="16" spans="1:10" ht="30.75" customHeight="1" x14ac:dyDescent="0.25">
      <c r="A16" s="122" t="s">
        <v>57</v>
      </c>
      <c r="B16" s="93">
        <v>25</v>
      </c>
      <c r="C16" s="96">
        <v>4</v>
      </c>
      <c r="D16" s="98">
        <v>4</v>
      </c>
      <c r="E16" s="88">
        <v>43</v>
      </c>
      <c r="F16" s="96">
        <v>5</v>
      </c>
      <c r="G16" s="90">
        <v>3</v>
      </c>
      <c r="H16" s="133">
        <v>59</v>
      </c>
      <c r="I16" s="134">
        <v>3</v>
      </c>
      <c r="J16" s="133">
        <v>1</v>
      </c>
    </row>
    <row r="17" spans="1:10" ht="13.5" customHeight="1" x14ac:dyDescent="0.25">
      <c r="A17" s="122" t="s">
        <v>58</v>
      </c>
      <c r="B17" s="93"/>
      <c r="C17" s="96"/>
      <c r="D17" s="98"/>
      <c r="E17" s="99"/>
      <c r="F17" s="100"/>
      <c r="G17" s="101"/>
      <c r="H17" s="135"/>
      <c r="I17" s="148"/>
      <c r="J17" s="135"/>
    </row>
    <row r="18" spans="1:10" ht="18" customHeight="1" x14ac:dyDescent="0.25">
      <c r="A18" s="122" t="s">
        <v>59</v>
      </c>
      <c r="B18" s="93">
        <v>40</v>
      </c>
      <c r="C18" s="96">
        <v>0</v>
      </c>
      <c r="D18" s="98">
        <v>0</v>
      </c>
      <c r="E18" s="88">
        <v>31</v>
      </c>
      <c r="F18" s="89">
        <v>2</v>
      </c>
      <c r="G18" s="90">
        <v>1</v>
      </c>
      <c r="H18" s="135">
        <v>59</v>
      </c>
      <c r="I18" s="135">
        <v>3</v>
      </c>
      <c r="J18" s="135">
        <v>1</v>
      </c>
    </row>
    <row r="19" spans="1:10" ht="18" customHeight="1" x14ac:dyDescent="0.25">
      <c r="A19" s="122" t="s">
        <v>60</v>
      </c>
      <c r="B19" s="93">
        <v>4</v>
      </c>
      <c r="C19" s="102">
        <v>2</v>
      </c>
      <c r="D19" s="98">
        <v>1</v>
      </c>
      <c r="E19" s="88">
        <v>11</v>
      </c>
      <c r="F19" s="89">
        <v>3</v>
      </c>
      <c r="G19" s="90">
        <v>3</v>
      </c>
      <c r="H19" s="133">
        <v>13</v>
      </c>
      <c r="I19" s="133">
        <v>3</v>
      </c>
      <c r="J19" s="133">
        <v>1</v>
      </c>
    </row>
    <row r="20" spans="1:10" ht="18" customHeight="1" x14ac:dyDescent="0.25">
      <c r="A20" s="122" t="s">
        <v>61</v>
      </c>
      <c r="B20" s="103">
        <v>17</v>
      </c>
      <c r="C20" s="96">
        <v>0</v>
      </c>
      <c r="D20" s="105">
        <v>0</v>
      </c>
      <c r="E20" s="88">
        <v>13</v>
      </c>
      <c r="F20" s="89">
        <v>0</v>
      </c>
      <c r="G20" s="90">
        <v>0</v>
      </c>
      <c r="H20" s="133"/>
      <c r="I20" s="133"/>
      <c r="J20" s="133"/>
    </row>
    <row r="21" spans="1:10" ht="30.75" customHeight="1" x14ac:dyDescent="0.25">
      <c r="A21" s="122" t="s">
        <v>62</v>
      </c>
      <c r="B21" s="93">
        <v>34</v>
      </c>
      <c r="C21" s="106">
        <v>4</v>
      </c>
      <c r="D21" s="98">
        <v>8</v>
      </c>
      <c r="E21" s="88">
        <v>24</v>
      </c>
      <c r="F21" s="89">
        <v>5</v>
      </c>
      <c r="G21" s="90">
        <v>4</v>
      </c>
      <c r="H21" s="133">
        <v>35</v>
      </c>
      <c r="I21" s="133">
        <v>6</v>
      </c>
      <c r="J21" s="133">
        <v>5</v>
      </c>
    </row>
    <row r="22" spans="1:10" ht="33" customHeight="1" x14ac:dyDescent="0.25">
      <c r="A22" s="122" t="s">
        <v>63</v>
      </c>
      <c r="B22" s="93"/>
      <c r="C22" s="96"/>
      <c r="D22" s="98"/>
      <c r="E22" s="99"/>
      <c r="F22" s="100"/>
      <c r="G22" s="101"/>
      <c r="H22" s="136"/>
      <c r="I22" s="133"/>
      <c r="J22" s="133"/>
    </row>
    <row r="23" spans="1:10" ht="18" customHeight="1" x14ac:dyDescent="0.25">
      <c r="A23" s="122" t="s">
        <v>64</v>
      </c>
      <c r="B23" s="93">
        <v>2</v>
      </c>
      <c r="C23" s="96">
        <v>0</v>
      </c>
      <c r="D23" s="98">
        <v>0</v>
      </c>
      <c r="E23" s="88">
        <v>16</v>
      </c>
      <c r="F23" s="89">
        <v>0</v>
      </c>
      <c r="G23" s="90">
        <v>0</v>
      </c>
      <c r="H23" s="136">
        <v>2</v>
      </c>
      <c r="I23" s="136">
        <v>0</v>
      </c>
      <c r="J23" s="136">
        <v>0</v>
      </c>
    </row>
    <row r="24" spans="1:10" ht="14.25" customHeight="1" x14ac:dyDescent="0.25">
      <c r="A24" s="122" t="s">
        <v>65</v>
      </c>
      <c r="B24" s="93"/>
      <c r="C24" s="96"/>
      <c r="D24" s="98"/>
      <c r="E24" s="99"/>
      <c r="F24" s="100"/>
      <c r="G24" s="101"/>
      <c r="H24" s="136"/>
      <c r="I24" s="136"/>
      <c r="J24" s="136"/>
    </row>
    <row r="25" spans="1:10" ht="14.25" customHeight="1" x14ac:dyDescent="0.25">
      <c r="A25" s="122" t="s">
        <v>66</v>
      </c>
      <c r="B25" s="93"/>
      <c r="C25" s="96"/>
      <c r="D25" s="98"/>
      <c r="E25" s="93"/>
      <c r="F25" s="96"/>
      <c r="G25" s="97"/>
      <c r="H25" s="136"/>
      <c r="I25" s="136"/>
      <c r="J25" s="136"/>
    </row>
    <row r="26" spans="1:10" ht="17.25" customHeight="1" thickBot="1" x14ac:dyDescent="0.3">
      <c r="A26" s="123" t="s">
        <v>67</v>
      </c>
      <c r="B26" s="124">
        <v>311</v>
      </c>
      <c r="C26" s="125">
        <v>25</v>
      </c>
      <c r="D26" s="129">
        <v>22</v>
      </c>
      <c r="E26" s="130">
        <f>SUM(E5:E23)</f>
        <v>358</v>
      </c>
      <c r="F26" s="131">
        <f>SUM(F5:F23)</f>
        <v>32</v>
      </c>
      <c r="G26" s="132">
        <f>SUM(G5:G23)</f>
        <v>24</v>
      </c>
      <c r="H26" s="137">
        <f>SUM(H5:H25)</f>
        <v>377</v>
      </c>
      <c r="I26" s="137">
        <f>SUM(I5:I23)</f>
        <v>35</v>
      </c>
      <c r="J26" s="137">
        <f>SUM(J5:J23)</f>
        <v>25</v>
      </c>
    </row>
    <row r="27" spans="1:10" ht="48" customHeight="1" x14ac:dyDescent="0.25">
      <c r="A27" s="145" t="s">
        <v>110</v>
      </c>
      <c r="B27" s="217">
        <v>15</v>
      </c>
      <c r="C27" s="217"/>
      <c r="D27" s="217"/>
      <c r="E27" s="217">
        <v>16</v>
      </c>
      <c r="F27" s="217"/>
      <c r="G27" s="217"/>
      <c r="H27" s="217">
        <v>16</v>
      </c>
      <c r="I27" s="217"/>
      <c r="J27" s="217"/>
    </row>
    <row r="28" spans="1:10" x14ac:dyDescent="0.25">
      <c r="A28" s="100"/>
    </row>
    <row r="29" spans="1:10" x14ac:dyDescent="0.25">
      <c r="A29" s="100"/>
    </row>
    <row r="30" spans="1:10" x14ac:dyDescent="0.25">
      <c r="A30" s="100"/>
    </row>
    <row r="31" spans="1:10" s="119" customFormat="1" ht="16.5" thickBot="1" x14ac:dyDescent="0.3">
      <c r="A31" s="110"/>
      <c r="H31" s="153"/>
      <c r="I31" s="153"/>
      <c r="J31" s="153"/>
    </row>
    <row r="32" spans="1:10" s="119" customFormat="1" ht="16.5" thickBot="1" x14ac:dyDescent="0.3">
      <c r="A32" s="110"/>
      <c r="H32" s="153"/>
      <c r="I32" s="153"/>
      <c r="J32" s="153"/>
    </row>
    <row r="33" spans="1:10" s="119" customFormat="1" ht="16.5" thickBot="1" x14ac:dyDescent="0.3">
      <c r="A33" s="110"/>
      <c r="H33" s="153"/>
      <c r="I33" s="153"/>
      <c r="J33" s="153"/>
    </row>
    <row r="34" spans="1:10" s="119" customFormat="1" ht="16.5" thickBot="1" x14ac:dyDescent="0.3">
      <c r="A34" s="110"/>
      <c r="H34" s="153"/>
      <c r="I34" s="153"/>
      <c r="J34" s="153"/>
    </row>
    <row r="35" spans="1:10" s="119" customFormat="1" ht="16.5" thickBot="1" x14ac:dyDescent="0.3">
      <c r="A35" s="110"/>
      <c r="H35" s="153"/>
      <c r="I35" s="153"/>
      <c r="J35" s="153"/>
    </row>
    <row r="36" spans="1:10" s="119" customFormat="1" ht="16.5" thickBot="1" x14ac:dyDescent="0.3">
      <c r="A36" s="110"/>
      <c r="H36" s="153"/>
      <c r="I36" s="153"/>
      <c r="J36" s="153"/>
    </row>
    <row r="37" spans="1:10" s="119" customFormat="1" ht="16.5" thickBot="1" x14ac:dyDescent="0.3">
      <c r="A37" s="110"/>
      <c r="H37" s="153"/>
      <c r="I37" s="153"/>
      <c r="J37" s="153"/>
    </row>
    <row r="38" spans="1:10" s="119" customFormat="1" ht="16.5" thickBot="1" x14ac:dyDescent="0.3">
      <c r="A38" s="110"/>
      <c r="H38" s="153"/>
      <c r="I38" s="153"/>
      <c r="J38" s="153"/>
    </row>
    <row r="39" spans="1:10" s="119" customFormat="1" ht="16.5" thickBot="1" x14ac:dyDescent="0.3">
      <c r="A39" s="110"/>
      <c r="H39" s="153"/>
      <c r="I39" s="153"/>
      <c r="J39" s="153"/>
    </row>
    <row r="40" spans="1:10" s="119" customFormat="1" ht="16.5" thickBot="1" x14ac:dyDescent="0.3">
      <c r="A40" s="110"/>
      <c r="H40" s="153"/>
      <c r="I40" s="153"/>
      <c r="J40" s="153"/>
    </row>
    <row r="41" spans="1:10" s="119" customFormat="1" ht="16.5" thickBot="1" x14ac:dyDescent="0.3">
      <c r="A41" s="110"/>
      <c r="H41" s="153"/>
      <c r="I41" s="153"/>
      <c r="J41" s="153"/>
    </row>
    <row r="42" spans="1:10" s="119" customFormat="1" ht="16.5" thickBot="1" x14ac:dyDescent="0.3">
      <c r="A42" s="110"/>
      <c r="H42" s="153"/>
      <c r="I42" s="153"/>
      <c r="J42" s="153"/>
    </row>
    <row r="43" spans="1:10" s="119" customFormat="1" ht="16.5" thickBot="1" x14ac:dyDescent="0.3">
      <c r="A43" s="110"/>
      <c r="H43" s="153"/>
      <c r="I43" s="153"/>
      <c r="J43" s="153"/>
    </row>
    <row r="44" spans="1:10" s="119" customFormat="1" ht="16.5" thickBot="1" x14ac:dyDescent="0.3">
      <c r="A44" s="110"/>
      <c r="H44" s="153"/>
      <c r="I44" s="153"/>
      <c r="J44" s="153"/>
    </row>
    <row r="45" spans="1:10" s="119" customFormat="1" ht="16.5" thickBot="1" x14ac:dyDescent="0.3">
      <c r="A45" s="110"/>
      <c r="H45" s="153"/>
      <c r="I45" s="153"/>
      <c r="J45" s="153"/>
    </row>
    <row r="46" spans="1:10" s="119" customFormat="1" ht="16.5" thickBot="1" x14ac:dyDescent="0.3">
      <c r="A46" s="110"/>
      <c r="H46" s="153"/>
      <c r="I46" s="153"/>
      <c r="J46" s="153"/>
    </row>
    <row r="47" spans="1:10" s="119" customFormat="1" x14ac:dyDescent="0.25">
      <c r="A47" s="89"/>
      <c r="H47" s="153"/>
      <c r="I47" s="153"/>
      <c r="J47" s="153"/>
    </row>
    <row r="61" spans="1:10" s="86" customFormat="1" ht="20.100000000000001" customHeight="1" x14ac:dyDescent="0.25">
      <c r="A61" s="120" t="s">
        <v>99</v>
      </c>
      <c r="B61" s="120"/>
      <c r="C61" s="120"/>
      <c r="D61" s="120"/>
      <c r="E61" s="120"/>
      <c r="F61" s="120"/>
      <c r="G61" s="120"/>
      <c r="H61" s="120"/>
      <c r="I61" s="120"/>
      <c r="J61" s="120"/>
    </row>
    <row r="62" spans="1:10" ht="17.25" customHeight="1" x14ac:dyDescent="0.25">
      <c r="A62" s="197" t="s">
        <v>46</v>
      </c>
    </row>
    <row r="63" spans="1:10" ht="37.5" customHeight="1" x14ac:dyDescent="0.25">
      <c r="A63" s="197"/>
    </row>
    <row r="64" spans="1:10" ht="14.1" customHeight="1" x14ac:dyDescent="0.25">
      <c r="A64" s="92" t="s">
        <v>47</v>
      </c>
    </row>
    <row r="65" spans="1:1" x14ac:dyDescent="0.25">
      <c r="A65" s="92" t="s">
        <v>48</v>
      </c>
    </row>
    <row r="66" spans="1:1" x14ac:dyDescent="0.25">
      <c r="A66" s="92" t="s">
        <v>49</v>
      </c>
    </row>
    <row r="67" spans="1:1" x14ac:dyDescent="0.25">
      <c r="A67" s="92" t="s">
        <v>50</v>
      </c>
    </row>
    <row r="68" spans="1:1" x14ac:dyDescent="0.25">
      <c r="A68" s="92" t="s">
        <v>51</v>
      </c>
    </row>
    <row r="69" spans="1:1" x14ac:dyDescent="0.25">
      <c r="A69" s="92" t="s">
        <v>52</v>
      </c>
    </row>
    <row r="70" spans="1:1" ht="31.5" x14ac:dyDescent="0.25">
      <c r="A70" s="92" t="s">
        <v>53</v>
      </c>
    </row>
    <row r="71" spans="1:1" x14ac:dyDescent="0.25">
      <c r="A71" s="92" t="s">
        <v>54</v>
      </c>
    </row>
    <row r="72" spans="1:1" x14ac:dyDescent="0.25">
      <c r="A72" s="92" t="s">
        <v>55</v>
      </c>
    </row>
    <row r="73" spans="1:1" x14ac:dyDescent="0.25">
      <c r="A73" s="92" t="s">
        <v>56</v>
      </c>
    </row>
    <row r="74" spans="1:1" x14ac:dyDescent="0.25">
      <c r="A74" s="92" t="s">
        <v>24</v>
      </c>
    </row>
    <row r="75" spans="1:1" ht="31.5" x14ac:dyDescent="0.25">
      <c r="A75" s="92" t="s">
        <v>57</v>
      </c>
    </row>
    <row r="76" spans="1:1" x14ac:dyDescent="0.25">
      <c r="A76" s="92" t="s">
        <v>58</v>
      </c>
    </row>
    <row r="77" spans="1:1" x14ac:dyDescent="0.25">
      <c r="A77" s="92" t="s">
        <v>59</v>
      </c>
    </row>
    <row r="78" spans="1:1" x14ac:dyDescent="0.25">
      <c r="A78" s="92" t="s">
        <v>60</v>
      </c>
    </row>
    <row r="79" spans="1:1" x14ac:dyDescent="0.25">
      <c r="A79" s="92" t="s">
        <v>61</v>
      </c>
    </row>
    <row r="80" spans="1:1" ht="31.5" x14ac:dyDescent="0.25">
      <c r="A80" s="92" t="s">
        <v>62</v>
      </c>
    </row>
    <row r="81" spans="1:1" ht="31.5" x14ac:dyDescent="0.25">
      <c r="A81" s="92" t="s">
        <v>63</v>
      </c>
    </row>
    <row r="82" spans="1:1" x14ac:dyDescent="0.25">
      <c r="A82" s="92" t="s">
        <v>64</v>
      </c>
    </row>
    <row r="83" spans="1:1" x14ac:dyDescent="0.25">
      <c r="A83" s="92" t="s">
        <v>65</v>
      </c>
    </row>
    <row r="84" spans="1:1" x14ac:dyDescent="0.25">
      <c r="A84" s="92" t="s">
        <v>66</v>
      </c>
    </row>
    <row r="85" spans="1:1" x14ac:dyDescent="0.25">
      <c r="A85" s="118" t="s">
        <v>67</v>
      </c>
    </row>
    <row r="86" spans="1:1" x14ac:dyDescent="0.25">
      <c r="A86" s="86"/>
    </row>
  </sheetData>
  <mergeCells count="9">
    <mergeCell ref="H3:J3"/>
    <mergeCell ref="H27:J27"/>
    <mergeCell ref="A2:J2"/>
    <mergeCell ref="B27:D27"/>
    <mergeCell ref="E27:G27"/>
    <mergeCell ref="A62:A63"/>
    <mergeCell ref="A3:A4"/>
    <mergeCell ref="B3:D3"/>
    <mergeCell ref="E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участие</vt:lpstr>
      <vt:lpstr>призовые места</vt:lpstr>
      <vt:lpstr>50 и 0</vt:lpstr>
      <vt:lpstr>рез-ть по школам</vt:lpstr>
      <vt:lpstr>МЭ по предметам за 5лет</vt:lpstr>
      <vt:lpstr>МЭ по школам за 8лет</vt:lpstr>
      <vt:lpstr>по школам за 3 года</vt:lpstr>
      <vt:lpstr>по предметам за 3года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2020-12-23T06:44:02Z</dcterms:modified>
</cp:coreProperties>
</file>